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Sheet1!$A$1:$F$36</definedName>
  </definedNames>
  <calcPr calcId="144525"/>
</workbook>
</file>

<file path=xl/sharedStrings.xml><?xml version="1.0" encoding="utf-8"?>
<sst xmlns="http://schemas.openxmlformats.org/spreadsheetml/2006/main" count="75" uniqueCount="70">
  <si>
    <t>珞南街办事处2020年收支预算总表</t>
  </si>
  <si>
    <t xml:space="preserve"> </t>
  </si>
  <si>
    <t xml:space="preserve">部门公开表1                                                                                                 </t>
  </si>
  <si>
    <t>单位：万元</t>
  </si>
  <si>
    <t>收    入</t>
  </si>
  <si>
    <t>支    出</t>
  </si>
  <si>
    <t>项目</t>
  </si>
  <si>
    <t>预算数</t>
  </si>
  <si>
    <t>项目（按功能分类）</t>
  </si>
  <si>
    <t>一、一般公共预算财政拨款收入</t>
  </si>
  <si>
    <t>201一般公共服务支出</t>
  </si>
  <si>
    <t>支出类别分类</t>
  </si>
  <si>
    <t>二、政府性基金预算财政拨款收入</t>
  </si>
  <si>
    <t>203国防支出</t>
  </si>
  <si>
    <t>一、基本支出</t>
  </si>
  <si>
    <t>三、事业收入</t>
  </si>
  <si>
    <t>204公共安全支出</t>
  </si>
  <si>
    <t>工资福利支出</t>
  </si>
  <si>
    <t>四、上级补助收入</t>
  </si>
  <si>
    <t>205教育支出</t>
  </si>
  <si>
    <t>对个人和家庭的补助</t>
  </si>
  <si>
    <t>五、附属单位上缴收入</t>
  </si>
  <si>
    <t>206科学技术支出</t>
  </si>
  <si>
    <t>公用经费支出</t>
  </si>
  <si>
    <t>六、事业单位经营收入</t>
  </si>
  <si>
    <t>207文化旅游体育与传媒支出</t>
  </si>
  <si>
    <t>二、项目支出</t>
  </si>
  <si>
    <t>七、其他收入</t>
  </si>
  <si>
    <t>208社会保障和就业支出</t>
  </si>
  <si>
    <t>三、上缴上级支出</t>
  </si>
  <si>
    <t>210卫生健康支出</t>
  </si>
  <si>
    <t>四、对附属单位补助支出</t>
  </si>
  <si>
    <t>211节能环保支出</t>
  </si>
  <si>
    <t>五、事业单位经营支出</t>
  </si>
  <si>
    <t>212城乡社区支出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</si>
  <si>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</si>
  <si>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</si>
  <si>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</si>
  <si>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</si>
  <si>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</si>
  <si>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</si>
  <si>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</si>
  <si>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</si>
  <si>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</si>
  <si>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</si>
  <si>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</si>
  <si>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</si>
  <si>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</si>
  <si>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</si>
  <si>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</si>
  <si>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309资本性支出（基本建设）</t>
  </si>
  <si>
    <t>227预备费</t>
  </si>
  <si>
    <t>310资本性支出</t>
  </si>
  <si>
    <t>229其他支出</t>
  </si>
  <si>
    <t>311对企业补助（基本建设）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</si>
  <si>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</si>
  <si>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</si>
  <si>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</si>
  <si>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</si>
  <si>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</si>
  <si>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</si>
  <si>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233债务发行费支出</t>
  </si>
  <si>
    <t>本年收入合计</t>
  </si>
  <si>
    <t>本年支出合计</t>
  </si>
  <si>
    <t>八、用事业基金弥补收支差额</t>
  </si>
  <si>
    <t>九、上年结转</t>
  </si>
  <si>
    <t>结转下年</t>
  </si>
  <si>
    <t>六、结转下年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</si>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</sst>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2" borderId="3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Border="1" applyAlignment="1" applyProtection="1">
      <alignment vertical="center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0" fontId="1" fillId="0" borderId="4" xfId="0" applyFont="1" applyFill="1" applyBorder="1" applyAlignment="1">
      <alignment horizontal="justify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4" workbookViewId="0">
      <selection activeCell="A27" sqref="A27:F27"/>
    </sheetView>
  </sheetViews>
  <sheetFormatPr defaultColWidth="6.75" defaultRowHeight="16.5" customHeight="1"/>
  <cols>
    <col min="1" max="1" width="34" style="1" customWidth="1"/>
    <col min="2" max="2" width="10.25" style="1" customWidth="1"/>
    <col min="3" max="3" width="25.75" style="1" customWidth="1"/>
    <col min="4" max="4" width="9.375" style="1" customWidth="1"/>
    <col min="5" max="5" width="24.625" style="1" customWidth="1"/>
    <col min="6" max="6" width="26.125" style="1" customWidth="1"/>
    <col min="7" max="256" width="6.75" style="1" customWidth="1"/>
    <col min="257" max="16384" width="6.75" style="1"/>
  </cols>
  <sheetData>
    <row r="1" s="1" customFormat="1" customHeight="1" spans="1:1">
      <c r="A1" s="2"/>
    </row>
    <row r="2" s="1" customFormat="1" ht="28" customHeight="1" spans="1:6">
      <c r="A2" s="3" t="s">
        <v>0</v>
      </c>
      <c r="B2" s="3"/>
      <c r="C2" s="3"/>
      <c r="D2" s="3"/>
      <c r="E2" s="3"/>
      <c r="F2" s="3"/>
    </row>
    <row r="3" s="1" customFormat="1" customHeight="1" spans="1:1">
      <c r="A3" s="2" t="s">
        <v>1</v>
      </c>
    </row>
    <row r="4" s="1" customFormat="1" customHeight="1" spans="1:6">
      <c r="A4" s="2" t="s">
        <v>2</v>
      </c>
      <c r="E4" s="4" t="s">
        <v>3</v>
      </c>
      <c r="F4" s="4"/>
    </row>
    <row r="5" s="1" customFormat="1" customHeight="1" spans="1:6">
      <c r="A5" s="5" t="s">
        <v>4</v>
      </c>
      <c r="B5" s="5"/>
      <c r="C5" s="5" t="s">
        <v>5</v>
      </c>
      <c r="D5" s="5"/>
      <c r="E5" s="5"/>
      <c r="F5" s="5"/>
    </row>
    <row r="6" s="1" customFormat="1" customHeight="1" spans="1:6">
      <c r="A6" s="5" t="s">
        <v>6</v>
      </c>
      <c r="B6" s="5" t="s">
        <v>7</v>
      </c>
      <c r="C6" s="5" t="s">
        <v>8</v>
      </c>
      <c r="D6" s="6" t="s">
        <v>7</v>
      </c>
      <c r="E6" s="5" t="s">
        <v>6</v>
      </c>
      <c r="F6" s="5" t="s">
        <v>7</v>
      </c>
    </row>
    <row r="7" s="1" customFormat="1" customHeight="1" spans="1:6">
      <c r="A7" s="7" t="s">
        <v>9</v>
      </c>
      <c r="B7" s="8">
        <v>8859.15</v>
      </c>
      <c r="C7" s="9" t="s">
        <v>10</v>
      </c>
      <c r="D7" s="10">
        <v>5671.72</v>
      </c>
      <c r="E7" s="11" t="s">
        <v>11</v>
      </c>
      <c r="F7" s="12"/>
    </row>
    <row r="8" s="1" customFormat="1" customHeight="1" spans="1:6">
      <c r="A8" s="13" t="s">
        <v>12</v>
      </c>
      <c r="B8" s="14"/>
      <c r="C8" s="15" t="s">
        <v>13</v>
      </c>
      <c r="D8" s="10">
        <v>0</v>
      </c>
      <c r="E8" s="16" t="s">
        <v>14</v>
      </c>
      <c r="F8" s="10">
        <v>4486.8</v>
      </c>
    </row>
    <row r="9" s="1" customFormat="1" customHeight="1" spans="1:6">
      <c r="A9" s="13" t="s">
        <v>15</v>
      </c>
      <c r="B9" s="14"/>
      <c r="C9" s="9" t="s">
        <v>16</v>
      </c>
      <c r="D9" s="10">
        <v>30</v>
      </c>
      <c r="E9" s="16" t="s">
        <v>17</v>
      </c>
      <c r="F9" s="10">
        <v>1632.18</v>
      </c>
    </row>
    <row r="10" s="1" customFormat="1" customHeight="1" spans="1:6">
      <c r="A10" s="13" t="s">
        <v>18</v>
      </c>
      <c r="B10" s="8"/>
      <c r="C10" s="9" t="s">
        <v>19</v>
      </c>
      <c r="D10" s="10">
        <v>0</v>
      </c>
      <c r="E10" s="16" t="s">
        <v>20</v>
      </c>
      <c r="F10" s="8">
        <v>339.71</v>
      </c>
    </row>
    <row r="11" s="1" customFormat="1" customHeight="1" spans="1:7">
      <c r="A11" s="13" t="s">
        <v>21</v>
      </c>
      <c r="B11" s="8"/>
      <c r="C11" s="15" t="s">
        <v>22</v>
      </c>
      <c r="D11" s="10">
        <v>0</v>
      </c>
      <c r="E11" s="16" t="s">
        <v>23</v>
      </c>
      <c r="F11" s="17">
        <v>2514.91</v>
      </c>
      <c r="G11" s="18"/>
    </row>
    <row r="12" s="1" customFormat="1" customHeight="1" spans="1:6">
      <c r="A12" s="13" t="s">
        <v>24</v>
      </c>
      <c r="B12" s="8"/>
      <c r="C12" s="15" t="s">
        <v>25</v>
      </c>
      <c r="D12" s="10">
        <v>30</v>
      </c>
      <c r="E12" s="16" t="s">
        <v>26</v>
      </c>
      <c r="F12" s="10">
        <v>4372.35</v>
      </c>
    </row>
    <row r="13" s="1" customFormat="1" customHeight="1" spans="1:6">
      <c r="A13" s="13" t="s">
        <v>27</v>
      </c>
      <c r="B13" s="8"/>
      <c r="C13" s="9" t="s">
        <v>28</v>
      </c>
      <c r="D13" s="10">
        <v>577.9</v>
      </c>
      <c r="E13" s="16" t="s">
        <v>29</v>
      </c>
      <c r="F13" s="10">
        <v>0</v>
      </c>
    </row>
    <row r="14" s="1" customFormat="1" customHeight="1" spans="1:6">
      <c r="A14" s="13"/>
      <c r="B14" s="14"/>
      <c r="C14" s="9" t="s">
        <v>30</v>
      </c>
      <c r="D14" s="10">
        <v>86.66</v>
      </c>
      <c r="E14" s="16" t="s">
        <v>31</v>
      </c>
      <c r="F14" s="8">
        <v>0</v>
      </c>
    </row>
    <row r="15" s="1" customFormat="1" customHeight="1" spans="1:6">
      <c r="A15" s="13"/>
      <c r="B15" s="14"/>
      <c r="C15" s="15" t="s">
        <v>32</v>
      </c>
      <c r="D15" s="10">
        <v>0</v>
      </c>
      <c r="E15" s="16" t="s">
        <v>33</v>
      </c>
      <c r="F15" s="19">
        <v>0</v>
      </c>
    </row>
    <row r="16" s="1" customFormat="1" customHeight="1" spans="1:6">
      <c r="A16" s="13"/>
      <c r="B16" s="14"/>
      <c r="C16" s="15" t="s">
        <v>34</v>
      </c>
      <c r="D16" s="10">
        <v>2265.95</v>
      </c>
      <c r="E16" s="20"/>
      <c r="F16" s="21"/>
    </row>
    <row r="17" s="1" customFormat="1" customHeight="1" spans="1:6">
      <c r="A17" s="13"/>
      <c r="B17" s="14"/>
      <c r="C17" s="15" t="s">
        <v>35</v>
      </c>
      <c r="D17" s="10">
        <v>0</v>
      </c>
      <c r="E17" s="20"/>
      <c r="F17" s="14"/>
    </row>
    <row r="18" s="1" customFormat="1" customHeight="1" spans="1:6">
      <c r="A18" s="13"/>
      <c r="B18" s="14"/>
      <c r="C18" s="15" t="s">
        <v>36</v>
      </c>
      <c r="D18" s="10">
        <v>0</v>
      </c>
      <c r="E18" s="20"/>
      <c r="F18" s="14"/>
    </row>
    <row r="19" s="1" customFormat="1" customHeight="1" spans="1:6">
      <c r="A19" s="13"/>
      <c r="B19" s="14"/>
      <c r="C19" s="15" t="s">
        <v>37</v>
      </c>
      <c r="D19" s="10">
        <v>0</v>
      </c>
      <c r="E19" s="20"/>
      <c r="F19" s="14"/>
    </row>
    <row r="20" s="1" customFormat="1" customHeight="1" spans="1:6">
      <c r="A20" s="13"/>
      <c r="B20" s="14"/>
      <c r="C20" s="15" t="s">
        <v>38</v>
      </c>
      <c r="D20" s="10">
        <v>0</v>
      </c>
      <c r="E20" s="22"/>
      <c r="F20" s="23"/>
    </row>
    <row r="21" s="1" customFormat="1" customHeight="1" spans="1:9">
      <c r="A21" s="13"/>
      <c r="B21" s="14"/>
      <c r="C21" s="15" t="s">
        <v>39</v>
      </c>
      <c r="D21" s="10">
        <v>0</v>
      </c>
      <c r="E21" s="24" t="s">
        <v>40</v>
      </c>
      <c r="F21" s="10"/>
      <c r="I21" s="18"/>
    </row>
    <row r="22" s="1" customFormat="1" customHeight="1" spans="1:9">
      <c r="A22" s="7"/>
      <c r="B22" s="14"/>
      <c r="C22" s="15" t="s">
        <v>41</v>
      </c>
      <c r="D22" s="10">
        <v>0</v>
      </c>
      <c r="E22" s="16" t="s">
        <v>42</v>
      </c>
      <c r="F22" s="8">
        <v>1632.18</v>
      </c>
      <c r="I22" s="18"/>
    </row>
    <row r="23" s="1" customFormat="1" customHeight="1" spans="1:9">
      <c r="A23" s="7"/>
      <c r="B23" s="14"/>
      <c r="C23" s="9" t="s">
        <v>43</v>
      </c>
      <c r="D23" s="10">
        <v>0</v>
      </c>
      <c r="E23" s="16" t="s">
        <v>44</v>
      </c>
      <c r="F23" s="19">
        <v>5352.06</v>
      </c>
      <c r="I23" s="18"/>
    </row>
    <row r="24" s="1" customFormat="1" customHeight="1" spans="1:9">
      <c r="A24" s="7"/>
      <c r="B24" s="14"/>
      <c r="C24" s="15" t="s">
        <v>45</v>
      </c>
      <c r="D24" s="10">
        <v>196.92</v>
      </c>
      <c r="E24" s="16" t="s">
        <v>46</v>
      </c>
      <c r="F24" s="19">
        <v>351.71</v>
      </c>
      <c r="I24" s="18"/>
    </row>
    <row r="25" s="1" customFormat="1" customHeight="1" spans="1:9">
      <c r="A25" s="13"/>
      <c r="B25" s="25"/>
      <c r="C25" s="15" t="s">
        <v>47</v>
      </c>
      <c r="D25" s="10">
        <v>0</v>
      </c>
      <c r="E25" s="16" t="s">
        <v>48</v>
      </c>
      <c r="F25" s="19">
        <v>0</v>
      </c>
      <c r="I25" s="18"/>
    </row>
    <row r="26" s="1" customFormat="1" customHeight="1" spans="1:9">
      <c r="A26" s="13"/>
      <c r="B26" s="25"/>
      <c r="C26" s="15" t="s">
        <v>49</v>
      </c>
      <c r="D26" s="8">
        <v>0</v>
      </c>
      <c r="E26" s="16" t="s">
        <v>50</v>
      </c>
      <c r="F26" s="19">
        <v>0</v>
      </c>
      <c r="I26" s="18"/>
    </row>
    <row r="27" s="1" customFormat="1" customHeight="1" spans="1:9">
      <c r="A27" s="7"/>
      <c r="B27" s="14"/>
      <c r="C27" s="9" t="s">
        <v>51</v>
      </c>
      <c r="D27" s="19">
        <v>0</v>
      </c>
      <c r="E27" s="20" t="s">
        <v>52</v>
      </c>
      <c r="F27" s="19">
        <v>181.81</v>
      </c>
      <c r="I27" s="18"/>
    </row>
    <row r="28" s="1" customFormat="1" customHeight="1" spans="1:9">
      <c r="A28" s="7"/>
      <c r="B28" s="14"/>
      <c r="C28" s="15" t="s">
        <v>53</v>
      </c>
      <c r="D28" s="8">
        <v>0</v>
      </c>
      <c r="E28" s="13" t="s">
        <v>54</v>
      </c>
      <c r="F28" s="8">
        <v>0</v>
      </c>
      <c r="I28" s="18"/>
    </row>
    <row r="29" s="1" customFormat="1" customHeight="1" spans="1:9">
      <c r="A29" s="7"/>
      <c r="B29" s="14"/>
      <c r="C29" s="15" t="s">
        <v>55</v>
      </c>
      <c r="D29" s="8">
        <v>0</v>
      </c>
      <c r="E29" s="13" t="s">
        <v>56</v>
      </c>
      <c r="F29" s="8">
        <v>0</v>
      </c>
      <c r="I29" s="18"/>
    </row>
    <row r="30" s="1" customFormat="1" customHeight="1" spans="1:9">
      <c r="A30" s="7"/>
      <c r="B30" s="14"/>
      <c r="C30" s="15" t="s">
        <v>57</v>
      </c>
      <c r="D30" s="8">
        <v>0</v>
      </c>
      <c r="E30" s="13" t="s">
        <v>58</v>
      </c>
      <c r="F30" s="8">
        <v>0</v>
      </c>
      <c r="I30" s="18"/>
    </row>
    <row r="31" s="1" customFormat="1" customHeight="1" spans="1:9">
      <c r="A31" s="7"/>
      <c r="B31" s="14"/>
      <c r="C31" s="15" t="s">
        <v>59</v>
      </c>
      <c r="D31" s="10">
        <v>0</v>
      </c>
      <c r="E31" s="16" t="s">
        <v>60</v>
      </c>
      <c r="F31" s="8">
        <v>1341.39</v>
      </c>
      <c r="I31" s="18"/>
    </row>
    <row r="32" s="1" customFormat="1" customHeight="1" spans="1:9">
      <c r="A32" s="7"/>
      <c r="B32" s="14"/>
      <c r="C32" s="13" t="s">
        <v>61</v>
      </c>
      <c r="D32" s="8">
        <v>0</v>
      </c>
      <c r="E32" s="13"/>
      <c r="F32" s="14"/>
      <c r="I32" s="18"/>
    </row>
    <row r="33" s="1" customFormat="1" customHeight="1" spans="1:9">
      <c r="A33" s="5" t="s">
        <v>62</v>
      </c>
      <c r="B33" s="14">
        <f>B7</f>
        <v>8859.15</v>
      </c>
      <c r="C33" s="26" t="s">
        <v>63</v>
      </c>
      <c r="D33" s="14">
        <f>D7+D8+D9+D10+D11+D12+D13+D14+D15+D16+D17+D18+D19+D20+D21+D22+D23+D24+D25+D26+D27+D28+D29+D30+D31+D32</f>
        <v>8859.15</v>
      </c>
      <c r="E33" s="26" t="s">
        <v>63</v>
      </c>
      <c r="F33" s="14">
        <f>F8+F12+F13+F14+F15</f>
        <v>8859.15</v>
      </c>
      <c r="I33" s="18"/>
    </row>
    <row r="34" s="1" customFormat="1" customHeight="1" spans="1:9">
      <c r="A34" s="7" t="s">
        <v>64</v>
      </c>
      <c r="B34" s="8"/>
      <c r="C34" s="13"/>
      <c r="D34" s="14"/>
      <c r="E34" s="13"/>
      <c r="F34" s="14"/>
      <c r="I34" s="18"/>
    </row>
    <row r="35" s="1" customFormat="1" customHeight="1" spans="1:9">
      <c r="A35" s="7" t="s">
        <v>65</v>
      </c>
      <c r="B35" s="8"/>
      <c r="C35" s="13" t="s">
        <v>66</v>
      </c>
      <c r="D35" s="25">
        <f>B36-D33</f>
        <v>0</v>
      </c>
      <c r="E35" s="13" t="s">
        <v>67</v>
      </c>
      <c r="F35" s="14">
        <f>B36-F33</f>
        <v>0</v>
      </c>
      <c r="I35" s="18"/>
    </row>
    <row r="36" s="1" customFormat="1" customHeight="1" spans="1:9">
      <c r="A36" s="5" t="s">
        <v>68</v>
      </c>
      <c r="B36" s="8">
        <f>B33</f>
        <v>8859.15</v>
      </c>
      <c r="C36" s="27" t="s">
        <v>69</v>
      </c>
      <c r="D36" s="14">
        <f>D33+D35</f>
        <v>8859.15</v>
      </c>
      <c r="E36" s="5" t="s">
        <v>69</v>
      </c>
      <c r="F36" s="8">
        <f>F33+F35</f>
        <v>8859.15</v>
      </c>
      <c r="I36" s="18"/>
    </row>
  </sheetData>
  <mergeCells count="4">
    <mergeCell ref="A2:F2"/>
    <mergeCell ref="E4:F4"/>
    <mergeCell ref="A5:B5"/>
    <mergeCell ref="C5:F5"/>
  </mergeCells>
  <pageMargins left="0.75" right="0.75" top="1.02361111111111" bottom="0.66875" header="0.747916666666667" footer="1.7319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2020-01-22T02:43:00Z</dcterms:created>
  <dcterms:modified xsi:type="dcterms:W3CDTF">2020-01-22T06:39:48Z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