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说明" sheetId="2" r:id="rId2"/>
  </sheets>
  <calcPr calcId="144525"/>
</workbook>
</file>

<file path=xl/sharedStrings.xml><?xml version="1.0" encoding="utf-8"?>
<sst xmlns="http://schemas.openxmlformats.org/spreadsheetml/2006/main" count="253" uniqueCount="127">
  <si>
    <t>洪山区2023年部门整体支出绩效目标申报表</t>
  </si>
  <si>
    <t>填报日期：2022年12月15日</t>
  </si>
  <si>
    <t>单位：万元</t>
  </si>
  <si>
    <t>部门（单位）名称</t>
  </si>
  <si>
    <t>武汉市洪山区大学之城建设服务办公室</t>
  </si>
  <si>
    <t>填报人</t>
  </si>
  <si>
    <t>贺芳</t>
  </si>
  <si>
    <t>联系电话</t>
  </si>
  <si>
    <t>部门总体资金情况
（万元）</t>
  </si>
  <si>
    <t>总体资金情况</t>
  </si>
  <si>
    <t>当年金额</t>
  </si>
  <si>
    <t>占比</t>
  </si>
  <si>
    <t>近两年收支金额</t>
  </si>
  <si>
    <t>2021年</t>
  </si>
  <si>
    <t>2022年</t>
  </si>
  <si>
    <t>收入构成</t>
  </si>
  <si>
    <t>财政拨款</t>
  </si>
  <si>
    <t>其他资金</t>
  </si>
  <si>
    <t>合计</t>
  </si>
  <si>
    <t>支出构成</t>
  </si>
  <si>
    <t>人员类项目支出</t>
  </si>
  <si>
    <t>运转类项目支出</t>
  </si>
  <si>
    <t>特定目标类项目支出</t>
  </si>
  <si>
    <t>部门职能概述</t>
  </si>
  <si>
    <t xml:space="preserve">（1）贯彻执行党的路线、方针政策和国家、省、市的法律、法规及要求，为辖区高校做好服务工作。 
（2）贯彻落实区委、区政府关于“全力以赴推进大学之城建设”的工作部署和要求。 
（3）做好区委、区政府与辖区高校联系、协调等相关工作，建立日常的信息沟通、协调服务机制。 
（4）做好辖区高校的服务工作，了解和掌握辖区高校需要区委、区政府协调解决的问题，积极协调并妥善处理。 
（5）做好向辖区高校通报区委、区政府的重大工作决策、重要工作部署及重大事项，听取辖区高校对洪山经济社会发展建设性的意见和建议。 
（6）组织协调开展“大学之城”建设等相关工作，促进区校协调发展。 
（7）以推动区校产学研、公共服务、基础设施、人才文化“四个一体化”为重点，负责与辖区内高校签订战略合作框架协议的落实工作。 </t>
  </si>
  <si>
    <t>年度工作任务</t>
  </si>
  <si>
    <t>继续推动大学之城建设项目发展，协调已签约的区校合作项目落地，继续洽谈新的区校合作项目。推动院士经济在我区落地发展；协助做好校企对接工作，引导重大科技成果转化落户洪山。</t>
  </si>
  <si>
    <t>项目支出情况</t>
  </si>
  <si>
    <t>项目名称</t>
  </si>
  <si>
    <t>项目类别</t>
  </si>
  <si>
    <t>项目总预算</t>
  </si>
  <si>
    <t>项目本年度预算</t>
  </si>
  <si>
    <t>项目主要支出方向和用途</t>
  </si>
  <si>
    <t>项目1：机构运转工作经费</t>
  </si>
  <si>
    <t>其他运转类</t>
  </si>
  <si>
    <t xml:space="preserve">大学之城各
项活动、宣
传，会议及其
他。 </t>
  </si>
  <si>
    <t>项目2：大学之城建设服务经费</t>
  </si>
  <si>
    <t>特定目标类</t>
  </si>
  <si>
    <t>主要用于区校联系活动经费、区校会议会务经费、文印宣传费</t>
  </si>
  <si>
    <t>……</t>
  </si>
  <si>
    <t>整体绩效目标</t>
  </si>
  <si>
    <t>长期目标（截止2025年）</t>
  </si>
  <si>
    <t>年度目标</t>
  </si>
  <si>
    <t xml:space="preserve">“十四五”期间，区大学之城办将继续在区委、区政府领导下，围绕建设国内一流的大学之城和武汉创新驱动的核心动力区总体战略目标，聚焦
发展科技服务、文化创意、商务服务和战略性新兴产业为主导的四大产业集群，建设“人才聚集、科技创新、成果转化”高地，深入实施“十五大”工程建设，推动洪山大学之城向高质量发展。                                                                    </t>
  </si>
  <si>
    <t xml:space="preserve">目标1：积极对接光谷科技创新大走廊，狠抓区校合作项目落地攻坚，培育一批特色突出、功能强大、业态集聚的科技创新功能区块；深化高校和职能部门联络员制度，坚持大学之城建设项目部门会商机制，强力推进项目进展；深入实施“洪山英才”等各类人才计划，持续推进产教融合发展，逐步构建“引、育、用、留”人才生态系统；健全创新创业帮扶机制，引领带动校友企业发展,打造洪山校友企业总部基地。                                                                目标2：加强机关思想、组织、作风、制度建设，加强文明创建工作常态化管理，组织本部门党支部的相关活动；大力推进社会主义核心价值观教育实践，着力提升文明单位干部职工的思想道德素质和科学文化素质，着力增强文明单位的社会责任和示范引领，促进机关工作作风转变、增强保障能力。开展党支部活动，学习党的方针政策，保持党员和党组织的紧密联系；根据《关于进一步做好企业
和群众诉求办理工作的通知》要求，更好的完成人民群众专项服务工作。                                                                                                  </t>
  </si>
  <si>
    <t>长期目标1:</t>
  </si>
  <si>
    <t xml:space="preserve">统筹协调推动全区各单位深入贯彻落实《中共洪山区委 洪山区人民政府关于加快推进大学之城建设的实施意见》，加快大学之城建设，整体推动大学之城建设“十五大重点工程”，建设国内一流的大学之城。   </t>
  </si>
  <si>
    <t>长期绩效指标</t>
  </si>
  <si>
    <t>一级指标</t>
  </si>
  <si>
    <t>二级指标</t>
  </si>
  <si>
    <t>指标名称</t>
  </si>
  <si>
    <t>指标值</t>
  </si>
  <si>
    <t>指标值确定依据</t>
  </si>
  <si>
    <t>产出指标</t>
  </si>
  <si>
    <t>数量指标</t>
  </si>
  <si>
    <t>召集辖区各高校开展各类会议</t>
  </si>
  <si>
    <t>5次</t>
  </si>
  <si>
    <t>单位工作职能</t>
  </si>
  <si>
    <t xml:space="preserve">专线投诉、城市留言板和
阳光信访办案率 </t>
  </si>
  <si>
    <t>95%</t>
  </si>
  <si>
    <t>质量指标</t>
  </si>
  <si>
    <t>时效指标</t>
  </si>
  <si>
    <t>成本指标</t>
  </si>
  <si>
    <t>在按时保质的基础上节省开支</t>
  </si>
  <si>
    <r>
      <rPr>
        <sz val="11"/>
        <rFont val="宋体"/>
        <charset val="134"/>
      </rPr>
      <t>≦</t>
    </r>
    <r>
      <rPr>
        <sz val="11"/>
        <rFont val="仿宋_GB2312"/>
        <charset val="134"/>
      </rPr>
      <t>95</t>
    </r>
    <r>
      <rPr>
        <sz val="11"/>
        <rFont val="宋体"/>
        <charset val="134"/>
      </rPr>
      <t>％</t>
    </r>
  </si>
  <si>
    <t>计划标准</t>
  </si>
  <si>
    <t>效益指标</t>
  </si>
  <si>
    <t>经济效益指标</t>
  </si>
  <si>
    <t>社会效益指标</t>
  </si>
  <si>
    <t>生态效益指标</t>
  </si>
  <si>
    <t>可持续性影响指标</t>
  </si>
  <si>
    <t>推动区校融合发展</t>
  </si>
  <si>
    <t>100%</t>
  </si>
  <si>
    <t>满意度指标</t>
  </si>
  <si>
    <t>服务对象满意度</t>
  </si>
  <si>
    <t>长期目标2:</t>
  </si>
  <si>
    <t xml:space="preserve">紧贴武汉打造国家科技创新中心部署，围绕产学研、公共服务、人文等领域，推动大学校区、产业园区、城市社区“三区”融合发展。积极对接光谷科技创新大走廊，狠抓区校合作项目落地攻坚，培育一批特色突出、功能强大、业态集聚的科技创新功能区块。               </t>
  </si>
  <si>
    <t>年度目标1:</t>
  </si>
  <si>
    <t xml:space="preserve">紧扣“高校吹哨、洪山报到”总原则，坚持区校“零边界”，坚持创新创业这条主线，坚持
合作共赢，坚持校区、园区、社区“三区联动”，推动区校产学研、公共服务、人文、党建
“四个融合”，保持定力，扎实工作，久久为功，努力建设区校深度融合、各类人才荟萃、
创新创业活跃、新兴业态集聚、绿色生态宜居的高质量大学之城。 </t>
  </si>
  <si>
    <t>年度绩效指标</t>
  </si>
  <si>
    <t>近两年指标值</t>
  </si>
  <si>
    <t>预期当年实现值</t>
  </si>
  <si>
    <t>召开项目协作、各专项工作推进会（活动）</t>
  </si>
  <si>
    <t>10项</t>
  </si>
  <si>
    <t>2项</t>
  </si>
  <si>
    <t>2023年工作计划</t>
  </si>
  <si>
    <t>协调高校活动</t>
  </si>
  <si>
    <t>走访高校院所</t>
  </si>
  <si>
    <t>60次</t>
  </si>
  <si>
    <t>网络平台案件办理回复率</t>
  </si>
  <si>
    <t>辖区高校走访率</t>
  </si>
  <si>
    <t>90%</t>
  </si>
  <si>
    <t>90%-95%</t>
  </si>
  <si>
    <t>≤95%</t>
  </si>
  <si>
    <t>服务对象满意度指标</t>
  </si>
  <si>
    <t>年度目标2:</t>
  </si>
  <si>
    <t xml:space="preserve">加强机关思想、组织、作风、制度建设，加强文明创建工作常态化管理，组织本部门党支部
的相关活动；大力推进社会主义核心价值观教育实践，着力提升文明单位干部职工的思想道
德素质和科学文化素质，着力增强文明单位的社会责任和示范引领，促进机关工作作风转变、
增强保障能力。开展党支部活动，学习党的方针政策，保持党员和党组织的紧密联系；根据
《关于进一步做好企业和群众诉求办理工作的通知》要求，更好的完成人民群众专项服务工
作。 </t>
  </si>
  <si>
    <t>开展文明创建、综合治理  活动次数</t>
  </si>
  <si>
    <t>2次</t>
  </si>
  <si>
    <t>走访综治联系点</t>
  </si>
  <si>
    <t>开展党建活动次数</t>
  </si>
  <si>
    <t>支部活动开展次数</t>
  </si>
  <si>
    <t>12次</t>
  </si>
  <si>
    <t>每月组织一次</t>
  </si>
  <si>
    <t>合同约定工作完成率</t>
  </si>
  <si>
    <t>按合同执行</t>
  </si>
  <si>
    <t>网络平台聘用人员</t>
  </si>
  <si>
    <t>2人</t>
  </si>
  <si>
    <t>聘用法律顾问人数</t>
  </si>
  <si>
    <t>1人</t>
  </si>
  <si>
    <t>党建活动达标率</t>
  </si>
  <si>
    <t>参与比率达标</t>
  </si>
  <si>
    <t>法律顾问考核合格率</t>
  </si>
  <si>
    <t>年度工作目标</t>
  </si>
  <si>
    <t>文明创建、综合治理工作考核合格率</t>
  </si>
  <si>
    <t>文明城市建设宣传计划完成率</t>
  </si>
  <si>
    <t>能否按时保质完成</t>
  </si>
  <si>
    <t>按照预算对照执行</t>
  </si>
  <si>
    <t>文明城市建设宣传政策知晓度</t>
  </si>
  <si>
    <r>
      <rPr>
        <sz val="11"/>
        <rFont val="宋体"/>
        <charset val="134"/>
      </rPr>
      <t>≧</t>
    </r>
    <r>
      <rPr>
        <sz val="11"/>
        <rFont val="仿宋_GB2312"/>
        <charset val="134"/>
      </rPr>
      <t>95%</t>
    </r>
  </si>
  <si>
    <t>网络平台服务对象满意度</t>
  </si>
  <si>
    <t>人民群众对文明宣传、综治工作满意度</t>
  </si>
  <si>
    <t>备注：1.“整体绩效目标”：请结合部门职能、工作规划、项目支出投向等编报。</t>
  </si>
  <si>
    <t xml:space="preserve">      2.绩效目标可分解为多个子目标，每个子目标对应一项或多项绩效指标，绩效指标是绩效目标的细化和量化。</t>
  </si>
  <si>
    <t xml:space="preserve">      3.“一级指标”和“二级指标”仅为参考指标框架，并非每一个绩效子目标都同时有产出指标和效益指标，各单位 可结合实际，自行选择填报。</t>
  </si>
  <si>
    <t xml:space="preserve">      4.“二级指标”中“产出指标”请选择填报数量、质量、时效、成本等指标；“效益指标”请选择填报经济效益、社会效益、生态效益、可持续发展影响、服务对象满意度等指标。</t>
  </si>
  <si>
    <t xml:space="preserve">      5.“绩效标准”：设定绩效指标值时的依据或参考标准。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</si>
</sst>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仿宋_GB2312"/>
      <charset val="134"/>
    </font>
    <font>
      <b/>
      <sz val="16"/>
      <name val="仿宋_GB2312"/>
      <charset val="134"/>
    </font>
    <font>
      <sz val="12"/>
      <color rgb="FF000000"/>
      <name val="仿宋_GB2312"/>
      <charset val="134"/>
    </font>
    <font>
      <sz val="8"/>
      <name val="仿宋_GB2312"/>
      <charset val="134"/>
    </font>
    <font>
      <sz val="11"/>
      <color rgb="FF000000"/>
      <name val="宋体"/>
      <charset val="134"/>
    </font>
    <font>
      <b/>
      <sz val="11"/>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4" applyNumberFormat="0" applyFill="0" applyAlignment="0" applyProtection="0">
      <alignment vertical="center"/>
    </xf>
    <xf numFmtId="0" fontId="19" fillId="0" borderId="34" applyNumberFormat="0" applyFill="0" applyAlignment="0" applyProtection="0">
      <alignment vertical="center"/>
    </xf>
    <xf numFmtId="0" fontId="11" fillId="9" borderId="0" applyNumberFormat="0" applyBorder="0" applyAlignment="0" applyProtection="0">
      <alignment vertical="center"/>
    </xf>
    <xf numFmtId="0" fontId="14" fillId="0" borderId="35" applyNumberFormat="0" applyFill="0" applyAlignment="0" applyProtection="0">
      <alignment vertical="center"/>
    </xf>
    <xf numFmtId="0" fontId="11" fillId="10" borderId="0" applyNumberFormat="0" applyBorder="0" applyAlignment="0" applyProtection="0">
      <alignment vertical="center"/>
    </xf>
    <xf numFmtId="0" fontId="20" fillId="11" borderId="36" applyNumberFormat="0" applyAlignment="0" applyProtection="0">
      <alignment vertical="center"/>
    </xf>
    <xf numFmtId="0" fontId="21" fillId="11" borderId="32" applyNumberFormat="0" applyAlignment="0" applyProtection="0">
      <alignment vertical="center"/>
    </xf>
    <xf numFmtId="0" fontId="22" fillId="12" borderId="3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27"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72">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49" fontId="1" fillId="0" borderId="6"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10" fontId="1" fillId="0" borderId="9" xfId="0" applyNumberFormat="1" applyFont="1" applyBorder="1" applyAlignment="1">
      <alignment horizontal="center" vertical="center" wrapText="1"/>
    </xf>
    <xf numFmtId="0" fontId="1" fillId="0" borderId="10" xfId="0" applyFont="1" applyBorder="1" applyAlignment="1">
      <alignment horizontal="centerContinuous" vertical="center" wrapText="1"/>
    </xf>
    <xf numFmtId="0" fontId="1" fillId="0" borderId="11" xfId="0" applyFont="1" applyBorder="1" applyAlignment="1">
      <alignment horizontal="center" vertical="center" wrapText="1"/>
    </xf>
    <xf numFmtId="49" fontId="1" fillId="0" borderId="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0" fontId="1" fillId="0" borderId="13"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16" xfId="0" applyFont="1" applyBorder="1" applyAlignment="1">
      <alignment horizontal="center" vertical="center"/>
    </xf>
    <xf numFmtId="10" fontId="1" fillId="0" borderId="17"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xf>
    <xf numFmtId="9" fontId="1" fillId="0" borderId="17"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1" xfId="0" applyFont="1" applyBorder="1" applyAlignment="1">
      <alignment horizontal="left" vertical="center"/>
    </xf>
    <xf numFmtId="10" fontId="1" fillId="0" borderId="19" xfId="0" applyNumberFormat="1" applyFont="1" applyBorder="1" applyAlignment="1">
      <alignment horizontal="center" vertical="center" wrapText="1"/>
    </xf>
    <xf numFmtId="10" fontId="1" fillId="0" borderId="20" xfId="0" applyNumberFormat="1" applyFont="1" applyBorder="1" applyAlignment="1">
      <alignment horizontal="center" vertical="center" wrapText="1"/>
    </xf>
    <xf numFmtId="9" fontId="1" fillId="0" borderId="21" xfId="0" applyNumberFormat="1" applyFont="1" applyBorder="1" applyAlignment="1">
      <alignment horizontal="center" vertical="center"/>
    </xf>
    <xf numFmtId="9" fontId="1" fillId="0" borderId="18"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justify" vertical="center"/>
    </xf>
    <xf numFmtId="0" fontId="1" fillId="0" borderId="21" xfId="0" applyFont="1" applyBorder="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center" vertical="center" wrapText="1"/>
    </xf>
    <xf numFmtId="0" fontId="1" fillId="0" borderId="25" xfId="0" applyFont="1" applyBorder="1" applyAlignment="1">
      <alignment vertical="center" wrapText="1"/>
    </xf>
    <xf numFmtId="0" fontId="1" fillId="0" borderId="26"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1"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 xfId="44" applyFont="1" applyBorder="1" applyAlignment="1">
      <alignment vertical="center" wrapText="1"/>
    </xf>
    <xf numFmtId="49" fontId="7" fillId="0" borderId="21" xfId="0" applyNumberFormat="1" applyFont="1" applyBorder="1" applyAlignment="1">
      <alignment horizontal="center" vertical="center" wrapText="1"/>
    </xf>
    <xf numFmtId="0" fontId="1" fillId="0" borderId="25" xfId="0" applyFont="1" applyBorder="1" applyAlignment="1">
      <alignment horizontal="center" vertical="center"/>
    </xf>
    <xf numFmtId="49" fontId="1" fillId="0" borderId="28" xfId="0" applyNumberFormat="1"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22" xfId="0" applyFont="1" applyBorder="1" applyAlignment="1">
      <alignment horizontal="center" vertical="center"/>
    </xf>
    <xf numFmtId="49" fontId="1" fillId="0" borderId="1" xfId="0" applyNumberFormat="1" applyFont="1" applyBorder="1" applyAlignment="1">
      <alignment vertical="center" wrapText="1"/>
    </xf>
    <xf numFmtId="0" fontId="1" fillId="0" borderId="9" xfId="0" applyFont="1" applyBorder="1" applyAlignment="1">
      <alignment horizontal="left" vertical="center" wrapText="1"/>
    </xf>
    <xf numFmtId="0" fontId="1" fillId="0" borderId="31" xfId="0" applyFont="1" applyBorder="1" applyAlignment="1">
      <alignment horizontal="center" vertical="center" wrapText="1"/>
    </xf>
    <xf numFmtId="49" fontId="7"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tabSelected="1" zoomScale="106" zoomScaleNormal="106" workbookViewId="0">
      <selection activeCell="D44" sqref="D44"/>
    </sheetView>
  </sheetViews>
  <sheetFormatPr defaultColWidth="9" defaultRowHeight="27" customHeight="1"/>
  <cols>
    <col min="1" max="1" width="17.9083333333333" style="2" customWidth="1"/>
    <col min="2" max="2" width="11.0916666666667" style="2" customWidth="1"/>
    <col min="3" max="3" width="10" style="2" customWidth="1"/>
    <col min="4" max="4" width="29.9083333333333" style="2" customWidth="1"/>
    <col min="5" max="5" width="7.54166666666667" style="3" customWidth="1"/>
    <col min="6" max="6" width="8.26666666666667" style="3" customWidth="1"/>
    <col min="7" max="7" width="8.18333333333333" style="3" customWidth="1"/>
    <col min="8" max="8" width="9.26666666666667" style="3" customWidth="1"/>
    <col min="9" max="9" width="12.0916666666667" style="2" customWidth="1"/>
    <col min="10" max="16384" width="9" style="2"/>
  </cols>
  <sheetData>
    <row r="1" customHeight="1" spans="1:9">
      <c r="A1" s="4" t="s">
        <v>0</v>
      </c>
      <c r="B1" s="4"/>
      <c r="C1" s="4"/>
      <c r="D1" s="4"/>
      <c r="E1" s="4"/>
      <c r="F1" s="4"/>
      <c r="G1" s="4"/>
      <c r="H1" s="4"/>
      <c r="I1" s="4"/>
    </row>
    <row r="2" ht="28" customHeight="1" spans="1:9">
      <c r="A2" s="1" t="s">
        <v>1</v>
      </c>
      <c r="B2" s="1"/>
      <c r="C2" s="1"/>
      <c r="D2" s="1"/>
      <c r="E2" s="1"/>
      <c r="F2" s="4"/>
      <c r="G2" s="4"/>
      <c r="H2" s="5" t="s">
        <v>2</v>
      </c>
      <c r="I2" s="5"/>
    </row>
    <row r="3" ht="28" customHeight="1" spans="1:9">
      <c r="A3" s="6" t="s">
        <v>3</v>
      </c>
      <c r="B3" s="6" t="s">
        <v>4</v>
      </c>
      <c r="C3" s="6"/>
      <c r="D3" s="6"/>
      <c r="E3" s="6"/>
      <c r="F3" s="6"/>
      <c r="G3" s="6"/>
      <c r="H3" s="6"/>
      <c r="I3" s="6"/>
    </row>
    <row r="4" customHeight="1" spans="1:9">
      <c r="A4" s="7" t="s">
        <v>5</v>
      </c>
      <c r="B4" s="8" t="s">
        <v>6</v>
      </c>
      <c r="C4" s="9"/>
      <c r="D4" s="7" t="s">
        <v>7</v>
      </c>
      <c r="E4" s="8">
        <v>87678314</v>
      </c>
      <c r="F4" s="10"/>
      <c r="G4" s="10"/>
      <c r="H4" s="10"/>
      <c r="I4" s="9"/>
    </row>
    <row r="5" customHeight="1" spans="1:9">
      <c r="A5" s="11" t="s">
        <v>8</v>
      </c>
      <c r="B5" s="12" t="s">
        <v>9</v>
      </c>
      <c r="C5" s="13"/>
      <c r="D5" s="14"/>
      <c r="E5" s="15" t="s">
        <v>10</v>
      </c>
      <c r="F5" s="16" t="s">
        <v>11</v>
      </c>
      <c r="G5" s="17"/>
      <c r="H5" s="18" t="s">
        <v>12</v>
      </c>
      <c r="I5" s="18"/>
    </row>
    <row r="6" ht="14" customHeight="1" spans="1:9">
      <c r="A6" s="19"/>
      <c r="B6" s="8"/>
      <c r="C6" s="10"/>
      <c r="D6" s="9"/>
      <c r="E6" s="20"/>
      <c r="F6" s="21"/>
      <c r="G6" s="22"/>
      <c r="H6" s="23" t="s">
        <v>13</v>
      </c>
      <c r="I6" s="23" t="s">
        <v>14</v>
      </c>
    </row>
    <row r="7" customHeight="1" spans="1:9">
      <c r="A7" s="19"/>
      <c r="B7" s="11" t="s">
        <v>15</v>
      </c>
      <c r="C7" s="24" t="s">
        <v>16</v>
      </c>
      <c r="D7" s="25"/>
      <c r="E7" s="26">
        <v>256.71</v>
      </c>
      <c r="F7" s="27">
        <f>E7/E9</f>
        <v>1</v>
      </c>
      <c r="G7" s="28"/>
      <c r="H7" s="23">
        <v>249.01</v>
      </c>
      <c r="I7" s="23">
        <v>286.25</v>
      </c>
    </row>
    <row r="8" customHeight="1" spans="1:9">
      <c r="A8" s="19"/>
      <c r="B8" s="19"/>
      <c r="C8" s="24" t="s">
        <v>17</v>
      </c>
      <c r="D8" s="25"/>
      <c r="E8" s="29">
        <v>0</v>
      </c>
      <c r="F8" s="27">
        <f>E8/E9</f>
        <v>0</v>
      </c>
      <c r="G8" s="28"/>
      <c r="H8" s="30">
        <v>0</v>
      </c>
      <c r="I8" s="30">
        <v>0</v>
      </c>
    </row>
    <row r="9" customHeight="1" spans="1:9">
      <c r="A9" s="19"/>
      <c r="B9" s="7"/>
      <c r="C9" s="18" t="s">
        <v>18</v>
      </c>
      <c r="D9" s="18"/>
      <c r="E9" s="29">
        <v>256.71</v>
      </c>
      <c r="F9" s="31">
        <f>F7+F8</f>
        <v>1</v>
      </c>
      <c r="G9" s="32"/>
      <c r="H9" s="33">
        <v>249.01</v>
      </c>
      <c r="I9" s="33">
        <v>286.25</v>
      </c>
    </row>
    <row r="10" customHeight="1" spans="1:9">
      <c r="A10" s="19"/>
      <c r="B10" s="11" t="s">
        <v>19</v>
      </c>
      <c r="C10" s="24" t="s">
        <v>20</v>
      </c>
      <c r="D10" s="25"/>
      <c r="E10" s="29">
        <v>207.33</v>
      </c>
      <c r="F10" s="34">
        <f>E10/E13</f>
        <v>0.807642865490242</v>
      </c>
      <c r="G10" s="35"/>
      <c r="H10" s="29">
        <v>204.01</v>
      </c>
      <c r="I10" s="29">
        <v>231.47</v>
      </c>
    </row>
    <row r="11" customHeight="1" spans="1:9">
      <c r="A11" s="19"/>
      <c r="B11" s="19"/>
      <c r="C11" s="24" t="s">
        <v>21</v>
      </c>
      <c r="D11" s="25"/>
      <c r="E11" s="29">
        <v>48.88</v>
      </c>
      <c r="F11" s="34">
        <f>E11/E13</f>
        <v>0.190409411398076</v>
      </c>
      <c r="G11" s="35"/>
      <c r="H11" s="29">
        <v>41</v>
      </c>
      <c r="I11" s="29">
        <v>53.28</v>
      </c>
    </row>
    <row r="12" customHeight="1" spans="1:9">
      <c r="A12" s="19"/>
      <c r="B12" s="19"/>
      <c r="C12" s="24" t="s">
        <v>22</v>
      </c>
      <c r="D12" s="25"/>
      <c r="E12" s="29">
        <v>0.5</v>
      </c>
      <c r="F12" s="34">
        <f>E12/E13</f>
        <v>0.00194772311168244</v>
      </c>
      <c r="G12" s="35"/>
      <c r="H12" s="29">
        <v>4</v>
      </c>
      <c r="I12" s="29">
        <v>1.5</v>
      </c>
    </row>
    <row r="13" customHeight="1" spans="1:9">
      <c r="A13" s="7"/>
      <c r="B13" s="7"/>
      <c r="C13" s="24" t="s">
        <v>18</v>
      </c>
      <c r="D13" s="25"/>
      <c r="E13" s="29">
        <v>256.71</v>
      </c>
      <c r="F13" s="36">
        <f>F10+F11+F12</f>
        <v>1</v>
      </c>
      <c r="G13" s="37"/>
      <c r="H13" s="33">
        <v>249.01</v>
      </c>
      <c r="I13" s="33">
        <v>286.25</v>
      </c>
    </row>
    <row r="14" ht="160" customHeight="1" spans="1:9">
      <c r="A14" s="11" t="s">
        <v>23</v>
      </c>
      <c r="B14" s="38" t="s">
        <v>24</v>
      </c>
      <c r="C14" s="39"/>
      <c r="D14" s="39"/>
      <c r="E14" s="39"/>
      <c r="F14" s="39"/>
      <c r="G14" s="39"/>
      <c r="H14" s="39"/>
      <c r="I14" s="69"/>
    </row>
    <row r="15" ht="76" customHeight="1" spans="1:9">
      <c r="A15" s="6" t="s">
        <v>25</v>
      </c>
      <c r="B15" s="29" t="s">
        <v>26</v>
      </c>
      <c r="C15" s="29"/>
      <c r="D15" s="29"/>
      <c r="E15" s="29"/>
      <c r="F15" s="29"/>
      <c r="G15" s="29"/>
      <c r="H15" s="29"/>
      <c r="I15" s="29"/>
    </row>
    <row r="16" ht="44" customHeight="1" spans="1:9">
      <c r="A16" s="6" t="s">
        <v>27</v>
      </c>
      <c r="B16" s="40" t="s">
        <v>28</v>
      </c>
      <c r="C16" s="40"/>
      <c r="D16" s="40" t="s">
        <v>29</v>
      </c>
      <c r="E16" s="40" t="s">
        <v>30</v>
      </c>
      <c r="F16" s="41" t="s">
        <v>31</v>
      </c>
      <c r="G16" s="42"/>
      <c r="H16" s="43"/>
      <c r="I16" s="40" t="s">
        <v>32</v>
      </c>
    </row>
    <row r="17" ht="30" customHeight="1" spans="1:9">
      <c r="A17" s="6"/>
      <c r="B17" s="29" t="s">
        <v>33</v>
      </c>
      <c r="C17" s="29"/>
      <c r="D17" s="44" t="s">
        <v>34</v>
      </c>
      <c r="E17" s="45">
        <v>19.2</v>
      </c>
      <c r="F17" s="41">
        <v>19.2</v>
      </c>
      <c r="G17" s="42"/>
      <c r="H17" s="43"/>
      <c r="I17" s="6" t="s">
        <v>35</v>
      </c>
    </row>
    <row r="18" ht="51" customHeight="1" spans="1:9">
      <c r="A18" s="6"/>
      <c r="B18" s="46" t="s">
        <v>36</v>
      </c>
      <c r="C18" s="47"/>
      <c r="D18" s="44" t="s">
        <v>37</v>
      </c>
      <c r="E18" s="45">
        <v>0.5</v>
      </c>
      <c r="F18" s="41">
        <v>0.5</v>
      </c>
      <c r="G18" s="42"/>
      <c r="H18" s="43"/>
      <c r="I18" s="6" t="s">
        <v>38</v>
      </c>
    </row>
    <row r="19" ht="30" customHeight="1" spans="1:9">
      <c r="A19" s="6"/>
      <c r="B19" s="48" t="s">
        <v>39</v>
      </c>
      <c r="C19" s="48"/>
      <c r="D19" s="49"/>
      <c r="E19" s="49"/>
      <c r="F19" s="50"/>
      <c r="G19" s="51"/>
      <c r="H19" s="52"/>
      <c r="I19" s="48"/>
    </row>
    <row r="20" ht="26" customHeight="1" spans="1:9">
      <c r="A20" s="6" t="s">
        <v>40</v>
      </c>
      <c r="B20" s="6" t="s">
        <v>41</v>
      </c>
      <c r="C20" s="6"/>
      <c r="D20" s="6"/>
      <c r="E20" s="6" t="s">
        <v>42</v>
      </c>
      <c r="F20" s="6"/>
      <c r="G20" s="6"/>
      <c r="H20" s="6"/>
      <c r="I20" s="6"/>
    </row>
    <row r="21" ht="271" customHeight="1" spans="1:9">
      <c r="A21" s="6"/>
      <c r="B21" s="53" t="s">
        <v>43</v>
      </c>
      <c r="C21" s="53"/>
      <c r="D21" s="53"/>
      <c r="E21" s="53" t="s">
        <v>44</v>
      </c>
      <c r="F21" s="53"/>
      <c r="G21" s="53"/>
      <c r="H21" s="53"/>
      <c r="I21" s="53"/>
    </row>
    <row r="22" ht="57" customHeight="1" spans="1:9">
      <c r="A22" s="54" t="s">
        <v>45</v>
      </c>
      <c r="B22" s="29" t="s">
        <v>46</v>
      </c>
      <c r="C22" s="29"/>
      <c r="D22" s="29"/>
      <c r="E22" s="29"/>
      <c r="F22" s="29"/>
      <c r="G22" s="29"/>
      <c r="H22" s="29"/>
      <c r="I22" s="29"/>
    </row>
    <row r="23" ht="30" customHeight="1" spans="1:9">
      <c r="A23" s="6" t="s">
        <v>47</v>
      </c>
      <c r="B23" s="6" t="s">
        <v>48</v>
      </c>
      <c r="C23" s="6" t="s">
        <v>49</v>
      </c>
      <c r="D23" s="6" t="s">
        <v>50</v>
      </c>
      <c r="E23" s="55" t="s">
        <v>51</v>
      </c>
      <c r="F23" s="56"/>
      <c r="G23" s="57" t="s">
        <v>52</v>
      </c>
      <c r="H23" s="58"/>
      <c r="I23" s="32"/>
    </row>
    <row r="24" ht="30" customHeight="1" spans="1:9">
      <c r="A24" s="6"/>
      <c r="B24" s="48" t="s">
        <v>53</v>
      </c>
      <c r="C24" s="6" t="s">
        <v>54</v>
      </c>
      <c r="D24" s="29" t="s">
        <v>55</v>
      </c>
      <c r="E24" s="55" t="s">
        <v>56</v>
      </c>
      <c r="F24" s="56"/>
      <c r="G24" s="57" t="s">
        <v>57</v>
      </c>
      <c r="H24" s="58"/>
      <c r="I24" s="32"/>
    </row>
    <row r="25" ht="30" customHeight="1" spans="1:9">
      <c r="A25" s="6"/>
      <c r="B25" s="59"/>
      <c r="C25" s="6" t="s">
        <v>54</v>
      </c>
      <c r="D25" s="60" t="s">
        <v>58</v>
      </c>
      <c r="E25" s="55" t="s">
        <v>59</v>
      </c>
      <c r="F25" s="56"/>
      <c r="G25" s="57" t="s">
        <v>57</v>
      </c>
      <c r="H25" s="58"/>
      <c r="I25" s="32"/>
    </row>
    <row r="26" ht="30" customHeight="1" spans="1:9">
      <c r="A26" s="6"/>
      <c r="B26" s="59"/>
      <c r="C26" s="6" t="s">
        <v>54</v>
      </c>
      <c r="D26" s="29"/>
      <c r="E26" s="55"/>
      <c r="F26" s="56"/>
      <c r="G26" s="57"/>
      <c r="H26" s="58"/>
      <c r="I26" s="32"/>
    </row>
    <row r="27" ht="30" customHeight="1" spans="1:9">
      <c r="A27" s="6"/>
      <c r="B27" s="59"/>
      <c r="C27" s="6" t="s">
        <v>60</v>
      </c>
      <c r="D27" s="60"/>
      <c r="E27" s="55"/>
      <c r="F27" s="56"/>
      <c r="G27" s="57"/>
      <c r="H27" s="58"/>
      <c r="I27" s="32"/>
    </row>
    <row r="28" ht="30" customHeight="1" spans="1:9">
      <c r="A28" s="6"/>
      <c r="B28" s="59"/>
      <c r="C28" s="6" t="s">
        <v>61</v>
      </c>
      <c r="D28" s="60"/>
      <c r="E28" s="55"/>
      <c r="F28" s="56"/>
      <c r="G28" s="57"/>
      <c r="H28" s="58"/>
      <c r="I28" s="32"/>
    </row>
    <row r="29" ht="33" customHeight="1" spans="1:9">
      <c r="A29" s="6"/>
      <c r="B29" s="40"/>
      <c r="C29" s="6" t="s">
        <v>62</v>
      </c>
      <c r="D29" s="60" t="s">
        <v>63</v>
      </c>
      <c r="E29" s="61" t="s">
        <v>64</v>
      </c>
      <c r="F29" s="56"/>
      <c r="G29" s="57" t="s">
        <v>65</v>
      </c>
      <c r="H29" s="58"/>
      <c r="I29" s="32"/>
    </row>
    <row r="30" ht="30" customHeight="1" spans="1:9">
      <c r="A30" s="6"/>
      <c r="B30" s="6" t="s">
        <v>66</v>
      </c>
      <c r="C30" s="6" t="s">
        <v>67</v>
      </c>
      <c r="D30" s="60"/>
      <c r="E30" s="55"/>
      <c r="F30" s="56"/>
      <c r="G30" s="57"/>
      <c r="H30" s="58"/>
      <c r="I30" s="32"/>
    </row>
    <row r="31" ht="30" customHeight="1" spans="1:9">
      <c r="A31" s="6"/>
      <c r="B31" s="6"/>
      <c r="C31" s="6" t="s">
        <v>68</v>
      </c>
      <c r="D31" s="60"/>
      <c r="E31" s="55"/>
      <c r="F31" s="56"/>
      <c r="G31" s="57"/>
      <c r="H31" s="58"/>
      <c r="I31" s="32"/>
    </row>
    <row r="32" ht="30" customHeight="1" spans="1:9">
      <c r="A32" s="6"/>
      <c r="B32" s="6"/>
      <c r="C32" s="6" t="s">
        <v>69</v>
      </c>
      <c r="D32" s="60"/>
      <c r="E32" s="55"/>
      <c r="F32" s="56"/>
      <c r="G32" s="57"/>
      <c r="H32" s="58"/>
      <c r="I32" s="32"/>
    </row>
    <row r="33" ht="30" customHeight="1" spans="1:9">
      <c r="A33" s="6"/>
      <c r="B33" s="6"/>
      <c r="C33" s="6" t="s">
        <v>70</v>
      </c>
      <c r="D33" s="60" t="s">
        <v>71</v>
      </c>
      <c r="E33" s="55" t="s">
        <v>72</v>
      </c>
      <c r="F33" s="56"/>
      <c r="G33" s="57" t="s">
        <v>65</v>
      </c>
      <c r="H33" s="58"/>
      <c r="I33" s="32"/>
    </row>
    <row r="34" ht="30" customHeight="1" spans="1:9">
      <c r="A34" s="6"/>
      <c r="B34" s="6"/>
      <c r="C34" s="6" t="s">
        <v>73</v>
      </c>
      <c r="D34" s="60" t="s">
        <v>74</v>
      </c>
      <c r="E34" s="55" t="s">
        <v>59</v>
      </c>
      <c r="F34" s="56"/>
      <c r="G34" s="57" t="s">
        <v>65</v>
      </c>
      <c r="H34" s="58"/>
      <c r="I34" s="32"/>
    </row>
    <row r="35" ht="46" customHeight="1" spans="1:9">
      <c r="A35" s="54" t="s">
        <v>75</v>
      </c>
      <c r="B35" s="29" t="s">
        <v>76</v>
      </c>
      <c r="C35" s="29"/>
      <c r="D35" s="29"/>
      <c r="E35" s="29"/>
      <c r="F35" s="29"/>
      <c r="G35" s="29"/>
      <c r="H35" s="29"/>
      <c r="I35" s="29"/>
    </row>
    <row r="36" ht="72" customHeight="1" spans="1:9">
      <c r="A36" s="54" t="s">
        <v>77</v>
      </c>
      <c r="B36" s="29" t="s">
        <v>78</v>
      </c>
      <c r="C36" s="29"/>
      <c r="D36" s="29"/>
      <c r="E36" s="29"/>
      <c r="F36" s="29"/>
      <c r="G36" s="29"/>
      <c r="H36" s="29"/>
      <c r="I36" s="29"/>
    </row>
    <row r="37" ht="22" customHeight="1" spans="1:9">
      <c r="A37" s="6" t="s">
        <v>79</v>
      </c>
      <c r="B37" s="48" t="s">
        <v>48</v>
      </c>
      <c r="C37" s="48" t="s">
        <v>49</v>
      </c>
      <c r="D37" s="62" t="s">
        <v>50</v>
      </c>
      <c r="E37" s="55" t="s">
        <v>51</v>
      </c>
      <c r="F37" s="63"/>
      <c r="G37" s="63"/>
      <c r="H37" s="64" t="s">
        <v>52</v>
      </c>
      <c r="I37" s="70"/>
    </row>
    <row r="38" ht="19" customHeight="1" spans="1:9">
      <c r="A38" s="6"/>
      <c r="B38" s="59"/>
      <c r="C38" s="59"/>
      <c r="D38" s="65"/>
      <c r="E38" s="66" t="s">
        <v>80</v>
      </c>
      <c r="F38" s="66"/>
      <c r="G38" s="66" t="s">
        <v>81</v>
      </c>
      <c r="H38" s="50"/>
      <c r="I38" s="52"/>
    </row>
    <row r="39" customHeight="1" spans="1:9">
      <c r="A39" s="6"/>
      <c r="B39" s="40"/>
      <c r="C39" s="40"/>
      <c r="D39" s="67"/>
      <c r="E39" s="23" t="s">
        <v>13</v>
      </c>
      <c r="F39" s="23" t="s">
        <v>14</v>
      </c>
      <c r="G39" s="66"/>
      <c r="H39" s="41"/>
      <c r="I39" s="43"/>
    </row>
    <row r="40" ht="34" customHeight="1" spans="1:9">
      <c r="A40" s="6"/>
      <c r="B40" s="6"/>
      <c r="C40" s="6" t="s">
        <v>54</v>
      </c>
      <c r="D40" s="60" t="s">
        <v>82</v>
      </c>
      <c r="E40" s="66" t="s">
        <v>83</v>
      </c>
      <c r="F40" s="66" t="s">
        <v>83</v>
      </c>
      <c r="G40" s="66" t="s">
        <v>84</v>
      </c>
      <c r="H40" s="57" t="s">
        <v>85</v>
      </c>
      <c r="I40" s="32"/>
    </row>
    <row r="41" ht="34" customHeight="1" spans="1:9">
      <c r="A41" s="6"/>
      <c r="B41" s="6"/>
      <c r="C41" s="6" t="s">
        <v>54</v>
      </c>
      <c r="D41" s="60" t="s">
        <v>86</v>
      </c>
      <c r="E41" s="66" t="s">
        <v>56</v>
      </c>
      <c r="F41" s="66" t="s">
        <v>56</v>
      </c>
      <c r="G41" s="66" t="s">
        <v>56</v>
      </c>
      <c r="H41" s="57" t="s">
        <v>85</v>
      </c>
      <c r="I41" s="32"/>
    </row>
    <row r="42" ht="34" customHeight="1" spans="1:9">
      <c r="A42" s="6"/>
      <c r="B42" s="6"/>
      <c r="C42" s="6" t="s">
        <v>54</v>
      </c>
      <c r="D42" s="60" t="s">
        <v>87</v>
      </c>
      <c r="E42" s="66" t="s">
        <v>88</v>
      </c>
      <c r="F42" s="66" t="s">
        <v>88</v>
      </c>
      <c r="G42" s="66" t="s">
        <v>88</v>
      </c>
      <c r="H42" s="57" t="s">
        <v>85</v>
      </c>
      <c r="I42" s="32"/>
    </row>
    <row r="43" ht="34" customHeight="1" spans="1:9">
      <c r="A43" s="6"/>
      <c r="B43" s="6"/>
      <c r="C43" s="6" t="s">
        <v>60</v>
      </c>
      <c r="D43" s="60" t="s">
        <v>89</v>
      </c>
      <c r="E43" s="66" t="s">
        <v>72</v>
      </c>
      <c r="F43" s="66" t="s">
        <v>72</v>
      </c>
      <c r="G43" s="66" t="s">
        <v>59</v>
      </c>
      <c r="H43" s="57" t="s">
        <v>85</v>
      </c>
      <c r="I43" s="32"/>
    </row>
    <row r="44" ht="34" customHeight="1" spans="1:9">
      <c r="A44" s="6"/>
      <c r="B44" s="6"/>
      <c r="C44" s="6" t="s">
        <v>60</v>
      </c>
      <c r="D44" s="60" t="s">
        <v>90</v>
      </c>
      <c r="E44" s="66" t="s">
        <v>72</v>
      </c>
      <c r="F44" s="66" t="s">
        <v>72</v>
      </c>
      <c r="G44" s="66" t="s">
        <v>91</v>
      </c>
      <c r="H44" s="57" t="s">
        <v>85</v>
      </c>
      <c r="I44" s="32"/>
    </row>
    <row r="45" ht="34" customHeight="1" spans="1:9">
      <c r="A45" s="6"/>
      <c r="B45" s="6"/>
      <c r="C45" s="6" t="s">
        <v>61</v>
      </c>
      <c r="D45" s="60"/>
      <c r="E45" s="68"/>
      <c r="F45" s="68"/>
      <c r="G45" s="66"/>
      <c r="H45" s="57"/>
      <c r="I45" s="32"/>
    </row>
    <row r="46" ht="34" customHeight="1" spans="1:9">
      <c r="A46" s="6"/>
      <c r="B46" s="6"/>
      <c r="C46" s="6" t="s">
        <v>62</v>
      </c>
      <c r="D46" s="60" t="s">
        <v>63</v>
      </c>
      <c r="E46" s="68" t="s">
        <v>92</v>
      </c>
      <c r="F46" s="68" t="s">
        <v>92</v>
      </c>
      <c r="G46" s="68" t="s">
        <v>93</v>
      </c>
      <c r="H46" s="57" t="s">
        <v>85</v>
      </c>
      <c r="I46" s="32"/>
    </row>
    <row r="47" ht="34" customHeight="1" spans="1:9">
      <c r="A47" s="6"/>
      <c r="B47" s="48" t="s">
        <v>66</v>
      </c>
      <c r="C47" s="6" t="s">
        <v>67</v>
      </c>
      <c r="D47" s="60"/>
      <c r="E47" s="68"/>
      <c r="F47" s="68"/>
      <c r="G47" s="66"/>
      <c r="H47" s="57"/>
      <c r="I47" s="32"/>
    </row>
    <row r="48" ht="34" customHeight="1" spans="1:9">
      <c r="A48" s="6"/>
      <c r="B48" s="59"/>
      <c r="C48" s="6" t="s">
        <v>68</v>
      </c>
      <c r="D48" s="60"/>
      <c r="E48" s="68"/>
      <c r="F48" s="68"/>
      <c r="G48" s="66"/>
      <c r="H48" s="57"/>
      <c r="I48" s="32"/>
    </row>
    <row r="49" ht="34" customHeight="1" spans="1:9">
      <c r="A49" s="6"/>
      <c r="B49" s="59"/>
      <c r="C49" s="6" t="s">
        <v>69</v>
      </c>
      <c r="D49" s="60"/>
      <c r="E49" s="68"/>
      <c r="F49" s="68"/>
      <c r="G49" s="66"/>
      <c r="H49" s="57"/>
      <c r="I49" s="32"/>
    </row>
    <row r="50" ht="34" customHeight="1" spans="1:9">
      <c r="A50" s="6"/>
      <c r="B50" s="40"/>
      <c r="C50" s="6" t="s">
        <v>70</v>
      </c>
      <c r="D50" s="60"/>
      <c r="E50" s="68"/>
      <c r="F50" s="68"/>
      <c r="G50" s="66"/>
      <c r="H50" s="57"/>
      <c r="I50" s="32"/>
    </row>
    <row r="51" ht="42" customHeight="1" spans="1:9">
      <c r="A51" s="6"/>
      <c r="B51" s="6" t="s">
        <v>73</v>
      </c>
      <c r="C51" s="6" t="s">
        <v>94</v>
      </c>
      <c r="D51" s="60" t="s">
        <v>74</v>
      </c>
      <c r="E51" s="68" t="s">
        <v>59</v>
      </c>
      <c r="F51" s="68" t="s">
        <v>59</v>
      </c>
      <c r="G51" s="66" t="s">
        <v>91</v>
      </c>
      <c r="H51" s="57" t="s">
        <v>85</v>
      </c>
      <c r="I51" s="32"/>
    </row>
    <row r="52" ht="41" customHeight="1" spans="1:9">
      <c r="A52" s="54" t="s">
        <v>95</v>
      </c>
      <c r="B52" s="29" t="s">
        <v>96</v>
      </c>
      <c r="C52" s="29"/>
      <c r="D52" s="29"/>
      <c r="E52" s="29"/>
      <c r="F52" s="29"/>
      <c r="G52" s="29"/>
      <c r="H52" s="29"/>
      <c r="I52" s="29"/>
    </row>
    <row r="53" ht="17" customHeight="1" spans="1:9">
      <c r="A53" s="48" t="s">
        <v>79</v>
      </c>
      <c r="B53" s="48" t="s">
        <v>48</v>
      </c>
      <c r="C53" s="48" t="s">
        <v>49</v>
      </c>
      <c r="D53" s="62" t="s">
        <v>50</v>
      </c>
      <c r="E53" s="55" t="s">
        <v>51</v>
      </c>
      <c r="F53" s="63"/>
      <c r="G53" s="63"/>
      <c r="H53" s="64" t="s">
        <v>52</v>
      </c>
      <c r="I53" s="70"/>
    </row>
    <row r="54" ht="30" customHeight="1" spans="1:9">
      <c r="A54" s="59"/>
      <c r="B54" s="59"/>
      <c r="C54" s="59"/>
      <c r="D54" s="65"/>
      <c r="E54" s="66" t="s">
        <v>80</v>
      </c>
      <c r="F54" s="66"/>
      <c r="G54" s="66" t="s">
        <v>81</v>
      </c>
      <c r="H54" s="50"/>
      <c r="I54" s="52"/>
    </row>
    <row r="55" customHeight="1" spans="1:9">
      <c r="A55" s="59"/>
      <c r="B55" s="40"/>
      <c r="C55" s="40"/>
      <c r="D55" s="67"/>
      <c r="E55" s="23" t="s">
        <v>13</v>
      </c>
      <c r="F55" s="23" t="s">
        <v>14</v>
      </c>
      <c r="G55" s="66"/>
      <c r="H55" s="41"/>
      <c r="I55" s="43"/>
    </row>
    <row r="56" ht="32" customHeight="1" spans="1:9">
      <c r="A56" s="59"/>
      <c r="B56" s="6" t="s">
        <v>53</v>
      </c>
      <c r="C56" s="6" t="s">
        <v>54</v>
      </c>
      <c r="D56" s="60" t="s">
        <v>97</v>
      </c>
      <c r="E56" s="66" t="s">
        <v>98</v>
      </c>
      <c r="F56" s="66" t="s">
        <v>98</v>
      </c>
      <c r="G56" s="66" t="s">
        <v>98</v>
      </c>
      <c r="H56" s="57" t="s">
        <v>99</v>
      </c>
      <c r="I56" s="32"/>
    </row>
    <row r="57" customHeight="1" spans="1:9">
      <c r="A57" s="59"/>
      <c r="B57" s="6"/>
      <c r="C57" s="6" t="s">
        <v>54</v>
      </c>
      <c r="D57" s="60" t="s">
        <v>100</v>
      </c>
      <c r="E57" s="66" t="s">
        <v>98</v>
      </c>
      <c r="F57" s="66" t="s">
        <v>98</v>
      </c>
      <c r="G57" s="66" t="s">
        <v>98</v>
      </c>
      <c r="H57" s="57"/>
      <c r="I57" s="32"/>
    </row>
    <row r="58" customHeight="1" spans="1:9">
      <c r="A58" s="59"/>
      <c r="B58" s="6"/>
      <c r="C58" s="6" t="s">
        <v>54</v>
      </c>
      <c r="D58" s="60" t="s">
        <v>101</v>
      </c>
      <c r="E58" s="66" t="s">
        <v>102</v>
      </c>
      <c r="F58" s="66" t="s">
        <v>102</v>
      </c>
      <c r="G58" s="66" t="s">
        <v>102</v>
      </c>
      <c r="H58" s="57" t="s">
        <v>103</v>
      </c>
      <c r="I58" s="32"/>
    </row>
    <row r="59" customHeight="1" spans="1:9">
      <c r="A59" s="59"/>
      <c r="B59" s="6"/>
      <c r="C59" s="6" t="s">
        <v>54</v>
      </c>
      <c r="D59" s="60" t="s">
        <v>104</v>
      </c>
      <c r="E59" s="66" t="s">
        <v>72</v>
      </c>
      <c r="F59" s="66" t="s">
        <v>72</v>
      </c>
      <c r="G59" s="66" t="s">
        <v>72</v>
      </c>
      <c r="H59" s="57" t="s">
        <v>105</v>
      </c>
      <c r="I59" s="32"/>
    </row>
    <row r="60" customHeight="1" spans="1:9">
      <c r="A60" s="59"/>
      <c r="B60" s="6"/>
      <c r="C60" s="6" t="s">
        <v>54</v>
      </c>
      <c r="D60" s="60" t="s">
        <v>106</v>
      </c>
      <c r="E60" s="66" t="s">
        <v>107</v>
      </c>
      <c r="F60" s="66" t="s">
        <v>107</v>
      </c>
      <c r="G60" s="66" t="s">
        <v>107</v>
      </c>
      <c r="H60" s="57" t="s">
        <v>105</v>
      </c>
      <c r="I60" s="32"/>
    </row>
    <row r="61" customHeight="1" spans="1:9">
      <c r="A61" s="59"/>
      <c r="B61" s="6"/>
      <c r="C61" s="6" t="s">
        <v>54</v>
      </c>
      <c r="D61" s="60" t="s">
        <v>108</v>
      </c>
      <c r="E61" s="66" t="s">
        <v>109</v>
      </c>
      <c r="F61" s="66" t="s">
        <v>109</v>
      </c>
      <c r="G61" s="66" t="s">
        <v>109</v>
      </c>
      <c r="H61" s="57" t="s">
        <v>105</v>
      </c>
      <c r="I61" s="32"/>
    </row>
    <row r="62" customHeight="1" spans="1:9">
      <c r="A62" s="59"/>
      <c r="B62" s="6"/>
      <c r="C62" s="6" t="s">
        <v>60</v>
      </c>
      <c r="D62" s="60" t="s">
        <v>110</v>
      </c>
      <c r="E62" s="66" t="s">
        <v>72</v>
      </c>
      <c r="F62" s="66" t="s">
        <v>72</v>
      </c>
      <c r="G62" s="66" t="s">
        <v>72</v>
      </c>
      <c r="H62" s="57" t="s">
        <v>111</v>
      </c>
      <c r="I62" s="32"/>
    </row>
    <row r="63" customHeight="1" spans="1:9">
      <c r="A63" s="59"/>
      <c r="B63" s="6"/>
      <c r="C63" s="6" t="s">
        <v>60</v>
      </c>
      <c r="D63" s="60" t="s">
        <v>112</v>
      </c>
      <c r="E63" s="66" t="s">
        <v>72</v>
      </c>
      <c r="F63" s="66" t="s">
        <v>72</v>
      </c>
      <c r="G63" s="66" t="s">
        <v>72</v>
      </c>
      <c r="H63" s="57" t="s">
        <v>113</v>
      </c>
      <c r="I63" s="32"/>
    </row>
    <row r="64" customHeight="1" spans="1:9">
      <c r="A64" s="59"/>
      <c r="B64" s="6"/>
      <c r="C64" s="6" t="s">
        <v>60</v>
      </c>
      <c r="D64" s="60" t="s">
        <v>114</v>
      </c>
      <c r="E64" s="66" t="s">
        <v>72</v>
      </c>
      <c r="F64" s="66" t="s">
        <v>72</v>
      </c>
      <c r="G64" s="66" t="s">
        <v>72</v>
      </c>
      <c r="H64" s="57" t="s">
        <v>113</v>
      </c>
      <c r="I64" s="32"/>
    </row>
    <row r="65" customHeight="1" spans="1:9">
      <c r="A65" s="59"/>
      <c r="B65" s="6"/>
      <c r="C65" s="6" t="s">
        <v>60</v>
      </c>
      <c r="D65" s="60" t="s">
        <v>115</v>
      </c>
      <c r="E65" s="66" t="s">
        <v>72</v>
      </c>
      <c r="F65" s="66" t="s">
        <v>72</v>
      </c>
      <c r="G65" s="66" t="s">
        <v>72</v>
      </c>
      <c r="H65" s="57" t="s">
        <v>113</v>
      </c>
      <c r="I65" s="32"/>
    </row>
    <row r="66" customHeight="1" spans="1:9">
      <c r="A66" s="59"/>
      <c r="B66" s="6"/>
      <c r="C66" s="6" t="s">
        <v>61</v>
      </c>
      <c r="D66" s="60" t="s">
        <v>116</v>
      </c>
      <c r="E66" s="66" t="s">
        <v>72</v>
      </c>
      <c r="F66" s="66" t="s">
        <v>72</v>
      </c>
      <c r="G66" s="66" t="s">
        <v>72</v>
      </c>
      <c r="H66" s="57"/>
      <c r="I66" s="32"/>
    </row>
    <row r="67" customHeight="1" spans="1:9">
      <c r="A67" s="59"/>
      <c r="B67" s="6"/>
      <c r="C67" s="6" t="s">
        <v>62</v>
      </c>
      <c r="D67" s="60" t="s">
        <v>63</v>
      </c>
      <c r="E67" s="68" t="s">
        <v>92</v>
      </c>
      <c r="F67" s="68" t="s">
        <v>92</v>
      </c>
      <c r="G67" s="68" t="s">
        <v>93</v>
      </c>
      <c r="H67" s="57" t="s">
        <v>117</v>
      </c>
      <c r="I67" s="32"/>
    </row>
    <row r="68" customHeight="1" spans="1:9">
      <c r="A68" s="59"/>
      <c r="B68" s="48" t="s">
        <v>66</v>
      </c>
      <c r="C68" s="6" t="s">
        <v>67</v>
      </c>
      <c r="D68" s="60"/>
      <c r="E68" s="68"/>
      <c r="F68" s="68"/>
      <c r="G68" s="66"/>
      <c r="H68" s="57"/>
      <c r="I68" s="32"/>
    </row>
    <row r="69" customHeight="1" spans="1:9">
      <c r="A69" s="59"/>
      <c r="B69" s="59"/>
      <c r="C69" s="6" t="s">
        <v>68</v>
      </c>
      <c r="D69" s="60" t="s">
        <v>118</v>
      </c>
      <c r="E69" s="71" t="s">
        <v>119</v>
      </c>
      <c r="F69" s="71" t="s">
        <v>119</v>
      </c>
      <c r="G69" s="71" t="s">
        <v>119</v>
      </c>
      <c r="H69" s="57"/>
      <c r="I69" s="32"/>
    </row>
    <row r="70" customHeight="1" spans="1:9">
      <c r="A70" s="59"/>
      <c r="B70" s="59"/>
      <c r="C70" s="6" t="s">
        <v>69</v>
      </c>
      <c r="D70" s="60"/>
      <c r="E70" s="68"/>
      <c r="F70" s="68"/>
      <c r="G70" s="66"/>
      <c r="H70" s="57"/>
      <c r="I70" s="32"/>
    </row>
    <row r="71" customHeight="1" spans="1:9">
      <c r="A71" s="59"/>
      <c r="B71" s="40"/>
      <c r="C71" s="6" t="s">
        <v>70</v>
      </c>
      <c r="D71" s="60"/>
      <c r="E71" s="68"/>
      <c r="F71" s="68"/>
      <c r="G71" s="66"/>
      <c r="H71" s="57"/>
      <c r="I71" s="32"/>
    </row>
    <row r="72" customHeight="1" spans="1:9">
      <c r="A72" s="59"/>
      <c r="B72" s="48" t="s">
        <v>73</v>
      </c>
      <c r="C72" s="6" t="s">
        <v>94</v>
      </c>
      <c r="D72" s="60" t="s">
        <v>120</v>
      </c>
      <c r="E72" s="71" t="s">
        <v>119</v>
      </c>
      <c r="F72" s="71" t="s">
        <v>119</v>
      </c>
      <c r="G72" s="71" t="s">
        <v>119</v>
      </c>
      <c r="H72" s="57"/>
      <c r="I72" s="32"/>
    </row>
    <row r="73" customHeight="1" spans="1:9">
      <c r="A73" s="40"/>
      <c r="B73" s="40"/>
      <c r="C73" s="6" t="s">
        <v>94</v>
      </c>
      <c r="D73" s="60" t="s">
        <v>121</v>
      </c>
      <c r="E73" s="71" t="s">
        <v>119</v>
      </c>
      <c r="F73" s="71" t="s">
        <v>119</v>
      </c>
      <c r="G73" s="71" t="s">
        <v>119</v>
      </c>
      <c r="H73" s="57"/>
      <c r="I73" s="32"/>
    </row>
  </sheetData>
  <mergeCells count="123">
    <mergeCell ref="A1:I1"/>
    <mergeCell ref="A2:E2"/>
    <mergeCell ref="H2:I2"/>
    <mergeCell ref="B3:I3"/>
    <mergeCell ref="B4:C4"/>
    <mergeCell ref="E4:I4"/>
    <mergeCell ref="C7:D7"/>
    <mergeCell ref="F7:G7"/>
    <mergeCell ref="C8:D8"/>
    <mergeCell ref="F8:G8"/>
    <mergeCell ref="F9:G9"/>
    <mergeCell ref="C10:D10"/>
    <mergeCell ref="F10:G10"/>
    <mergeCell ref="C11:D11"/>
    <mergeCell ref="F11:G11"/>
    <mergeCell ref="C12:D12"/>
    <mergeCell ref="F12:G12"/>
    <mergeCell ref="C13:D13"/>
    <mergeCell ref="F13:G13"/>
    <mergeCell ref="B14:I14"/>
    <mergeCell ref="B15:I15"/>
    <mergeCell ref="B16:C16"/>
    <mergeCell ref="F16:H16"/>
    <mergeCell ref="B17:C17"/>
    <mergeCell ref="F17:H17"/>
    <mergeCell ref="B18:C18"/>
    <mergeCell ref="F18:H18"/>
    <mergeCell ref="B19:C19"/>
    <mergeCell ref="F19:H19"/>
    <mergeCell ref="B20:D20"/>
    <mergeCell ref="E20:I20"/>
    <mergeCell ref="B21:D21"/>
    <mergeCell ref="E21:I21"/>
    <mergeCell ref="B22:I22"/>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1:F31"/>
    <mergeCell ref="G31:I31"/>
    <mergeCell ref="E32:F32"/>
    <mergeCell ref="G32:I32"/>
    <mergeCell ref="E33:F33"/>
    <mergeCell ref="G33:I33"/>
    <mergeCell ref="E34:F34"/>
    <mergeCell ref="G34:I34"/>
    <mergeCell ref="B35:I35"/>
    <mergeCell ref="B36:I36"/>
    <mergeCell ref="E37:G37"/>
    <mergeCell ref="E38:F38"/>
    <mergeCell ref="H40:I40"/>
    <mergeCell ref="H41:I41"/>
    <mergeCell ref="H42:I42"/>
    <mergeCell ref="H43:I43"/>
    <mergeCell ref="H44:I44"/>
    <mergeCell ref="H45:I45"/>
    <mergeCell ref="H46:I46"/>
    <mergeCell ref="H47:I47"/>
    <mergeCell ref="H48:I48"/>
    <mergeCell ref="H49:I49"/>
    <mergeCell ref="H50:I50"/>
    <mergeCell ref="H51:I51"/>
    <mergeCell ref="B52:I52"/>
    <mergeCell ref="E53:G53"/>
    <mergeCell ref="E54:F54"/>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A5:A13"/>
    <mergeCell ref="A16:A19"/>
    <mergeCell ref="A20:A21"/>
    <mergeCell ref="A23:A34"/>
    <mergeCell ref="A37:A51"/>
    <mergeCell ref="A53:A73"/>
    <mergeCell ref="B7:B9"/>
    <mergeCell ref="B10:B13"/>
    <mergeCell ref="B24:B29"/>
    <mergeCell ref="B30:B34"/>
    <mergeCell ref="B37:B39"/>
    <mergeCell ref="B40:B46"/>
    <mergeCell ref="B47:B50"/>
    <mergeCell ref="B53:B55"/>
    <mergeCell ref="B56:B67"/>
    <mergeCell ref="B68:B71"/>
    <mergeCell ref="B72:B73"/>
    <mergeCell ref="C37:C39"/>
    <mergeCell ref="C53:C55"/>
    <mergeCell ref="D37:D39"/>
    <mergeCell ref="D53:D55"/>
    <mergeCell ref="E5:E6"/>
    <mergeCell ref="G38:G39"/>
    <mergeCell ref="G54:G55"/>
    <mergeCell ref="B5:D6"/>
    <mergeCell ref="F5:G6"/>
    <mergeCell ref="H37:I39"/>
    <mergeCell ref="H53:I55"/>
  </mergeCells>
  <pageMargins left="0.314583333333333" right="0.118055555555556" top="1" bottom="0.511805555555556" header="0.511805555555556" footer="0.156944444444444"/>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F8" sqref="F8"/>
    </sheetView>
  </sheetViews>
  <sheetFormatPr defaultColWidth="8.90833333333333" defaultRowHeight="13.5" outlineLevelRow="4"/>
  <sheetData>
    <row r="1" ht="42" customHeight="1" spans="1:9">
      <c r="A1" s="1" t="s">
        <v>122</v>
      </c>
      <c r="B1" s="1"/>
      <c r="C1" s="1"/>
      <c r="D1" s="1"/>
      <c r="E1" s="1"/>
      <c r="F1" s="1"/>
      <c r="G1" s="1"/>
      <c r="H1" s="1"/>
      <c r="I1" s="1"/>
    </row>
    <row r="2" ht="42" customHeight="1" spans="1:9">
      <c r="A2" s="1" t="s">
        <v>123</v>
      </c>
      <c r="B2" s="1"/>
      <c r="C2" s="1"/>
      <c r="D2" s="1"/>
      <c r="E2" s="1"/>
      <c r="F2" s="1"/>
      <c r="G2" s="1"/>
      <c r="H2" s="1"/>
      <c r="I2" s="1"/>
    </row>
    <row r="3" ht="42" customHeight="1" spans="1:9">
      <c r="A3" s="1" t="s">
        <v>124</v>
      </c>
      <c r="B3" s="1"/>
      <c r="C3" s="1"/>
      <c r="D3" s="1"/>
      <c r="E3" s="1"/>
      <c r="F3" s="1"/>
      <c r="G3" s="1"/>
      <c r="H3" s="1"/>
      <c r="I3" s="1"/>
    </row>
    <row r="4" ht="42" customHeight="1" spans="1:9">
      <c r="A4" s="1" t="s">
        <v>125</v>
      </c>
      <c r="B4" s="1"/>
      <c r="C4" s="1"/>
      <c r="D4" s="1"/>
      <c r="E4" s="1"/>
      <c r="F4" s="1"/>
      <c r="G4" s="1"/>
      <c r="H4" s="1"/>
      <c r="I4" s="1"/>
    </row>
    <row r="5" ht="42" customHeight="1" spans="1:9">
      <c r="A5" s="1" t="s">
        <v>126</v>
      </c>
      <c r="B5" s="1"/>
      <c r="C5" s="1"/>
      <c r="D5" s="1"/>
      <c r="E5" s="1"/>
      <c r="F5" s="1"/>
      <c r="G5" s="1"/>
      <c r="H5" s="1"/>
      <c r="I5" s="1"/>
    </row>
  </sheetData>
  <mergeCells count="5">
    <mergeCell ref="A1:I1"/>
    <mergeCell ref="A2:I2"/>
    <mergeCell ref="A3:I3"/>
    <mergeCell ref="A4:I4"/>
    <mergeCell ref="A5:I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佛爷</cp:lastModifiedBy>
  <dcterms:created xsi:type="dcterms:W3CDTF">2018-11-03T18:27:00Z</dcterms:created>
  <dcterms:modified xsi:type="dcterms:W3CDTF">2023-01-17T08:27:32Z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ED7DE2592CF847098C25BD769DF0341A</vt:lpwstr>
  </property>
</Properties>
</file>