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97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<sst xmlns="http://schemas.openxmlformats.org/spreadsheetml/2006/main" count="1357" uniqueCount="428">
  <si>
    <t xml:space="preserve">            2022年第2季度洪山区公租房租赁补贴总清册</t>
  </si>
  <si>
    <t>序号</t>
  </si>
  <si>
    <t>区县</t>
  </si>
  <si>
    <t>街道</t>
  </si>
  <si>
    <t>社区</t>
  </si>
  <si>
    <t>家庭住址</t>
  </si>
  <si>
    <t>姓名</t>
  </si>
  <si>
    <t>身份证号</t>
  </si>
  <si>
    <t>联系电话</t>
  </si>
  <si>
    <t>银行卡号</t>
  </si>
  <si>
    <t>人均月收入</t>
  </si>
  <si>
    <t>人均建筑面积</t>
  </si>
  <si>
    <t>是否低保家庭</t>
  </si>
  <si>
    <t>家庭保障人数</t>
  </si>
  <si>
    <t>配房面积</t>
  </si>
  <si>
    <t>面积标准</t>
  </si>
  <si>
    <t>补贴标准</t>
  </si>
  <si>
    <t>补贴面积</t>
  </si>
  <si>
    <t>补贴金额</t>
  </si>
  <si>
    <t>补贴状态</t>
  </si>
  <si>
    <t>补贴起时间</t>
  </si>
  <si>
    <t>补贴止时间</t>
  </si>
  <si>
    <t>补贴类型</t>
  </si>
  <si>
    <t>是否暂停保障</t>
  </si>
  <si>
    <t>备注</t>
  </si>
  <si>
    <t>洪山区</t>
  </si>
  <si>
    <t>洪山</t>
  </si>
  <si>
    <t>洪山居委会</t>
  </si>
  <si>
    <r>
      <rPr>
        <sz val="6"/>
        <rFont val="宋体"/>
        <charset val="134"/>
      </rPr>
      <t>洪山区洪山街洪山社区三鸿家园</t>
    </r>
    <r>
      <rPr>
        <sz val="6"/>
        <rFont val="Arial"/>
        <charset val="0"/>
      </rPr>
      <t>13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202</t>
    </r>
    <r>
      <rPr>
        <sz val="6"/>
        <rFont val="宋体"/>
        <charset val="134"/>
      </rPr>
      <t>室</t>
    </r>
  </si>
  <si>
    <t>刘莉华</t>
  </si>
  <si>
    <t>420105********1624</t>
  </si>
  <si>
    <t>否</t>
  </si>
  <si>
    <t>允许发放</t>
  </si>
  <si>
    <t>2022-04-01</t>
  </si>
  <si>
    <t>2022-06-30</t>
  </si>
  <si>
    <t>公共租赁住房（租赁补贴）</t>
  </si>
  <si>
    <t>成宝社区</t>
  </si>
  <si>
    <r>
      <rPr>
        <sz val="6"/>
        <rFont val="宋体"/>
        <charset val="134"/>
      </rPr>
      <t>成功花园</t>
    </r>
    <r>
      <rPr>
        <sz val="6"/>
        <rFont val="Arial"/>
        <charset val="0"/>
      </rPr>
      <t>A</t>
    </r>
    <r>
      <rPr>
        <sz val="6"/>
        <rFont val="宋体"/>
        <charset val="134"/>
      </rPr>
      <t>区</t>
    </r>
    <r>
      <rPr>
        <sz val="6"/>
        <rFont val="Arial"/>
        <charset val="0"/>
      </rPr>
      <t>12-2-401</t>
    </r>
  </si>
  <si>
    <t>谢燕珍</t>
  </si>
  <si>
    <t>420205********6142</t>
  </si>
  <si>
    <r>
      <rPr>
        <sz val="6"/>
        <rFont val="宋体"/>
        <charset val="134"/>
      </rPr>
      <t>招商雍华府</t>
    </r>
    <r>
      <rPr>
        <sz val="6"/>
        <rFont val="Arial"/>
        <charset val="0"/>
      </rPr>
      <t>6-2-1703</t>
    </r>
  </si>
  <si>
    <t>宁达华</t>
  </si>
  <si>
    <t>422426********0098</t>
  </si>
  <si>
    <r>
      <rPr>
        <sz val="6"/>
        <rFont val="宋体"/>
        <charset val="134"/>
      </rPr>
      <t>汇东南湖新村</t>
    </r>
    <r>
      <rPr>
        <sz val="6"/>
        <rFont val="Arial"/>
        <charset val="0"/>
      </rPr>
      <t>1-1-110182</t>
    </r>
  </si>
  <si>
    <t>彭晓梅</t>
  </si>
  <si>
    <t>420111********3127</t>
  </si>
  <si>
    <r>
      <rPr>
        <sz val="6"/>
        <rFont val="宋体"/>
        <charset val="134"/>
      </rPr>
      <t>汇东南湖新村</t>
    </r>
    <r>
      <rPr>
        <sz val="6"/>
        <rFont val="Arial"/>
        <charset val="0"/>
      </rPr>
      <t>2-1-803</t>
    </r>
  </si>
  <si>
    <t>朱智华</t>
  </si>
  <si>
    <t>420106********1235</t>
  </si>
  <si>
    <t>公共租赁住房（实物配租）</t>
  </si>
  <si>
    <t>红旗社区</t>
  </si>
  <si>
    <r>
      <rPr>
        <sz val="6"/>
        <rFont val="宋体"/>
        <charset val="134"/>
      </rPr>
      <t>红旗欣居</t>
    </r>
    <r>
      <rPr>
        <sz val="6"/>
        <rFont val="Arial"/>
        <charset val="0"/>
      </rPr>
      <t>C</t>
    </r>
    <r>
      <rPr>
        <sz val="6"/>
        <rFont val="宋体"/>
        <charset val="134"/>
      </rPr>
      <t>区</t>
    </r>
    <r>
      <rPr>
        <sz val="6"/>
        <rFont val="Arial"/>
        <charset val="0"/>
      </rPr>
      <t>11</t>
    </r>
    <r>
      <rPr>
        <sz val="6"/>
        <rFont val="宋体"/>
        <charset val="134"/>
      </rPr>
      <t>栋</t>
    </r>
    <r>
      <rPr>
        <sz val="6"/>
        <rFont val="Arial"/>
        <charset val="0"/>
      </rPr>
      <t>1301</t>
    </r>
    <r>
      <rPr>
        <sz val="6"/>
        <rFont val="宋体"/>
        <charset val="134"/>
      </rPr>
      <t>室</t>
    </r>
  </si>
  <si>
    <t>甘邦民</t>
  </si>
  <si>
    <t>420111********0518</t>
  </si>
  <si>
    <t>是</t>
  </si>
  <si>
    <r>
      <rPr>
        <sz val="6"/>
        <rFont val="宋体"/>
        <charset val="134"/>
      </rPr>
      <t>长虹中学教工宿舍</t>
    </r>
    <r>
      <rPr>
        <sz val="6"/>
        <rFont val="Arial"/>
        <charset val="0"/>
      </rPr>
      <t>2-3-301</t>
    </r>
  </si>
  <si>
    <t>李冬英</t>
  </si>
  <si>
    <t>420111********3126</t>
  </si>
  <si>
    <t>红旗欣居小区</t>
  </si>
  <si>
    <t>刘四伟</t>
  </si>
  <si>
    <t>420111********0534</t>
  </si>
  <si>
    <t>保利心语社区</t>
  </si>
  <si>
    <r>
      <rPr>
        <sz val="6"/>
        <rFont val="宋体"/>
        <charset val="134"/>
      </rPr>
      <t>板桥小区</t>
    </r>
    <r>
      <rPr>
        <sz val="6"/>
        <rFont val="Arial"/>
        <charset val="0"/>
      </rPr>
      <t>C12-7</t>
    </r>
    <r>
      <rPr>
        <sz val="6"/>
        <rFont val="宋体"/>
        <charset val="134"/>
      </rPr>
      <t>号</t>
    </r>
  </si>
  <si>
    <t>孙荷珍</t>
  </si>
  <si>
    <t>420106********4088</t>
  </si>
  <si>
    <t>李家桥</t>
  </si>
  <si>
    <r>
      <rPr>
        <sz val="6"/>
        <rFont val="宋体"/>
        <charset val="134"/>
      </rPr>
      <t>洪山区洪山街李家桥社区上桥村</t>
    </r>
    <r>
      <rPr>
        <sz val="6"/>
        <rFont val="Arial"/>
        <charset val="0"/>
      </rPr>
      <t>178-1</t>
    </r>
    <r>
      <rPr>
        <sz val="6"/>
        <rFont val="宋体"/>
        <charset val="134"/>
      </rPr>
      <t>号</t>
    </r>
  </si>
  <si>
    <t>邱伟明</t>
  </si>
  <si>
    <t>420111********0511</t>
  </si>
  <si>
    <t>保利公馆</t>
  </si>
  <si>
    <r>
      <rPr>
        <sz val="6"/>
        <rFont val="宋体"/>
        <charset val="134"/>
      </rPr>
      <t>保利中央公馆</t>
    </r>
    <r>
      <rPr>
        <sz val="6"/>
        <rFont val="Arial"/>
        <charset val="0"/>
      </rPr>
      <t>G14-1-104</t>
    </r>
  </si>
  <si>
    <t>邹平</t>
  </si>
  <si>
    <t>422431********0021</t>
  </si>
  <si>
    <r>
      <rPr>
        <sz val="6"/>
        <rFont val="宋体"/>
        <charset val="134"/>
      </rPr>
      <t>保利中央公馆</t>
    </r>
    <r>
      <rPr>
        <sz val="6"/>
        <rFont val="Arial"/>
        <charset val="0"/>
      </rPr>
      <t>G17-1-1004</t>
    </r>
  </si>
  <si>
    <t>田翠华</t>
  </si>
  <si>
    <t>420106********4445</t>
  </si>
  <si>
    <t>林屿岸社区</t>
  </si>
  <si>
    <r>
      <rPr>
        <sz val="6"/>
        <rFont val="宋体"/>
        <charset val="134"/>
      </rPr>
      <t>世茂林屿岸小区</t>
    </r>
    <r>
      <rPr>
        <sz val="6"/>
        <rFont val="Arial"/>
        <charset val="0"/>
      </rPr>
      <t>11-2-2201</t>
    </r>
  </si>
  <si>
    <t>李永辉</t>
  </si>
  <si>
    <t>429004********139X</t>
  </si>
  <si>
    <t>2022-04-30</t>
  </si>
  <si>
    <t>梨园</t>
  </si>
  <si>
    <t>新世纪</t>
  </si>
  <si>
    <r>
      <rPr>
        <sz val="6"/>
        <rFont val="宋体"/>
        <charset val="134"/>
      </rPr>
      <t>徐风公寓</t>
    </r>
    <r>
      <rPr>
        <sz val="6"/>
        <rFont val="Arial"/>
        <charset val="0"/>
      </rPr>
      <t>4-4-601</t>
    </r>
  </si>
  <si>
    <t>李贵珍</t>
  </si>
  <si>
    <t>420103********0043</t>
  </si>
  <si>
    <r>
      <rPr>
        <sz val="6"/>
        <rFont val="宋体"/>
        <charset val="134"/>
      </rPr>
      <t>新世纪花园</t>
    </r>
    <r>
      <rPr>
        <sz val="6"/>
        <rFont val="Arial"/>
        <charset val="0"/>
      </rPr>
      <t>C</t>
    </r>
    <r>
      <rPr>
        <sz val="6"/>
        <rFont val="宋体"/>
        <charset val="134"/>
      </rPr>
      <t>区</t>
    </r>
    <r>
      <rPr>
        <sz val="6"/>
        <rFont val="Arial"/>
        <charset val="0"/>
      </rPr>
      <t>2</t>
    </r>
    <r>
      <rPr>
        <sz val="6"/>
        <rFont val="宋体"/>
        <charset val="134"/>
      </rPr>
      <t>栋</t>
    </r>
    <r>
      <rPr>
        <sz val="6"/>
        <rFont val="Arial"/>
        <charset val="0"/>
      </rPr>
      <t>1-701</t>
    </r>
  </si>
  <si>
    <t>金承龙</t>
  </si>
  <si>
    <t>422228********6619</t>
  </si>
  <si>
    <t>华腾园</t>
  </si>
  <si>
    <r>
      <rPr>
        <sz val="6"/>
        <rFont val="宋体"/>
        <charset val="134"/>
      </rPr>
      <t>洪山区徐东大街</t>
    </r>
    <r>
      <rPr>
        <sz val="6"/>
        <rFont val="Arial"/>
        <charset val="0"/>
      </rPr>
      <t>143</t>
    </r>
    <r>
      <rPr>
        <sz val="6"/>
        <rFont val="宋体"/>
        <charset val="134"/>
      </rPr>
      <t>号</t>
    </r>
    <r>
      <rPr>
        <sz val="6"/>
        <rFont val="Arial"/>
        <charset val="0"/>
      </rPr>
      <t>2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1301</t>
    </r>
  </si>
  <si>
    <t>陈剑芳</t>
  </si>
  <si>
    <t>420106********4444</t>
  </si>
  <si>
    <t>狮子山</t>
  </si>
  <si>
    <t>华农西</t>
  </si>
  <si>
    <t>野芷湖特二号</t>
  </si>
  <si>
    <t>王琳</t>
  </si>
  <si>
    <t>420111********5049</t>
  </si>
  <si>
    <t>南湖山庄</t>
  </si>
  <si>
    <r>
      <rPr>
        <sz val="6"/>
        <rFont val="宋体"/>
        <charset val="134"/>
      </rPr>
      <t>洪山区洪山街南湖新城社区</t>
    </r>
    <r>
      <rPr>
        <sz val="6"/>
        <rFont val="Arial"/>
        <charset val="0"/>
      </rPr>
      <t>10-1-803</t>
    </r>
  </si>
  <si>
    <t>肖珍</t>
  </si>
  <si>
    <t>420106********4047</t>
  </si>
  <si>
    <t>省农科院</t>
  </si>
  <si>
    <r>
      <rPr>
        <sz val="6"/>
        <rFont val="宋体"/>
        <charset val="134"/>
      </rPr>
      <t>洪山区关山街道剑桥春天社区</t>
    </r>
    <r>
      <rPr>
        <sz val="6"/>
        <rFont val="Arial"/>
        <charset val="0"/>
      </rPr>
      <t>27-2-202</t>
    </r>
  </si>
  <si>
    <t>李钢梅</t>
  </si>
  <si>
    <t>420111********5025</t>
  </si>
  <si>
    <t>狮南</t>
  </si>
  <si>
    <r>
      <rPr>
        <sz val="6"/>
        <rFont val="宋体"/>
        <charset val="134"/>
      </rPr>
      <t>南湖大道</t>
    </r>
    <r>
      <rPr>
        <sz val="6"/>
        <rFont val="Arial"/>
        <charset val="0"/>
      </rPr>
      <t>12</t>
    </r>
    <r>
      <rPr>
        <sz val="6"/>
        <rFont val="宋体"/>
        <charset val="134"/>
      </rPr>
      <t>号明泽第六区</t>
    </r>
    <r>
      <rPr>
        <sz val="6"/>
        <rFont val="Arial"/>
        <charset val="0"/>
      </rPr>
      <t>4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504</t>
    </r>
    <r>
      <rPr>
        <sz val="6"/>
        <rFont val="宋体"/>
        <charset val="134"/>
      </rPr>
      <t>房</t>
    </r>
  </si>
  <si>
    <t>黄世环</t>
  </si>
  <si>
    <t>420111********312X</t>
  </si>
  <si>
    <r>
      <rPr>
        <sz val="6"/>
        <rFont val="Arial"/>
        <charset val="0"/>
      </rPr>
      <t xml:space="preserve"> </t>
    </r>
    <r>
      <rPr>
        <sz val="6"/>
        <rFont val="宋体"/>
        <charset val="134"/>
      </rPr>
      <t>洪山区洪山街南湖新城社区</t>
    </r>
    <r>
      <rPr>
        <sz val="6"/>
        <rFont val="Arial"/>
        <charset val="0"/>
      </rPr>
      <t>5-2-1704</t>
    </r>
  </si>
  <si>
    <t>吴三荣</t>
  </si>
  <si>
    <t>420111********0529</t>
  </si>
  <si>
    <r>
      <rPr>
        <sz val="6"/>
        <rFont val="宋体"/>
        <charset val="134"/>
      </rPr>
      <t>武汉市洪山区上马湖</t>
    </r>
    <r>
      <rPr>
        <sz val="6"/>
        <rFont val="Arial"/>
        <charset val="0"/>
      </rPr>
      <t>126</t>
    </r>
    <r>
      <rPr>
        <sz val="6"/>
        <rFont val="宋体"/>
        <charset val="134"/>
      </rPr>
      <t>号</t>
    </r>
  </si>
  <si>
    <t>杨旺贵</t>
  </si>
  <si>
    <t>420111********0510</t>
  </si>
  <si>
    <t>武南铁路</t>
  </si>
  <si>
    <r>
      <rPr>
        <sz val="6"/>
        <rFont val="宋体"/>
        <charset val="134"/>
      </rPr>
      <t>洪山区洪山乡武黄路</t>
    </r>
    <r>
      <rPr>
        <sz val="6"/>
        <rFont val="Arial"/>
        <charset val="0"/>
      </rPr>
      <t>418</t>
    </r>
    <r>
      <rPr>
        <sz val="6"/>
        <rFont val="宋体"/>
        <charset val="134"/>
      </rPr>
      <t>号关东康居园</t>
    </r>
    <r>
      <rPr>
        <sz val="6"/>
        <rFont val="Arial"/>
        <charset val="0"/>
      </rPr>
      <t>18-1-704</t>
    </r>
    <r>
      <rPr>
        <sz val="6"/>
        <rFont val="宋体"/>
        <charset val="134"/>
      </rPr>
      <t>室</t>
    </r>
  </si>
  <si>
    <t>蒋菊英</t>
  </si>
  <si>
    <t>420106********5622</t>
  </si>
  <si>
    <r>
      <rPr>
        <sz val="6"/>
        <rFont val="宋体"/>
        <charset val="134"/>
      </rPr>
      <t>武汉市洪山区武南铁路新村</t>
    </r>
    <r>
      <rPr>
        <sz val="6"/>
        <rFont val="Arial"/>
        <charset val="0"/>
      </rPr>
      <t>98-1</t>
    </r>
  </si>
  <si>
    <t>吴艳</t>
  </si>
  <si>
    <t>420983********3617</t>
  </si>
  <si>
    <t>洪山区狮子山新板桥铁路工区</t>
  </si>
  <si>
    <t>汪劲</t>
  </si>
  <si>
    <t>420111********5030</t>
  </si>
  <si>
    <r>
      <rPr>
        <sz val="6"/>
        <rFont val="宋体"/>
        <charset val="134"/>
      </rPr>
      <t>保利中央公馆</t>
    </r>
    <r>
      <rPr>
        <sz val="6"/>
        <rFont val="Arial"/>
        <charset val="0"/>
      </rPr>
      <t>G7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3</t>
    </r>
    <r>
      <rPr>
        <sz val="6"/>
        <rFont val="宋体"/>
        <charset val="134"/>
      </rPr>
      <t>层</t>
    </r>
    <r>
      <rPr>
        <sz val="6"/>
        <rFont val="Arial"/>
        <charset val="0"/>
      </rPr>
      <t>3</t>
    </r>
    <r>
      <rPr>
        <sz val="6"/>
        <rFont val="宋体"/>
        <charset val="134"/>
      </rPr>
      <t>室</t>
    </r>
  </si>
  <si>
    <t>汪晶</t>
  </si>
  <si>
    <t>420111********5028</t>
  </si>
  <si>
    <r>
      <rPr>
        <sz val="6"/>
        <rFont val="宋体"/>
        <charset val="134"/>
      </rPr>
      <t>板桥新村</t>
    </r>
    <r>
      <rPr>
        <sz val="6"/>
        <rFont val="Arial"/>
        <charset val="0"/>
      </rPr>
      <t>6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404</t>
    </r>
  </si>
  <si>
    <t>叶仕英</t>
  </si>
  <si>
    <t>420122********7247</t>
  </si>
  <si>
    <t>湖工</t>
  </si>
  <si>
    <r>
      <rPr>
        <sz val="6"/>
        <rFont val="宋体"/>
        <charset val="134"/>
      </rPr>
      <t>湖工南区</t>
    </r>
    <r>
      <rPr>
        <sz val="6"/>
        <rFont val="Arial"/>
        <charset val="0"/>
      </rPr>
      <t>38-1-1702</t>
    </r>
  </si>
  <si>
    <t>何俊</t>
  </si>
  <si>
    <t>通惠</t>
  </si>
  <si>
    <t>岳家嘴小区职工住宅</t>
  </si>
  <si>
    <t>柯敏</t>
  </si>
  <si>
    <t>420281********0020</t>
  </si>
  <si>
    <t>2022-02-01</t>
  </si>
  <si>
    <t>张家湾</t>
  </si>
  <si>
    <t>建材</t>
  </si>
  <si>
    <r>
      <rPr>
        <sz val="6"/>
        <rFont val="宋体"/>
        <charset val="134"/>
      </rPr>
      <t>汉博佳园</t>
    </r>
    <r>
      <rPr>
        <sz val="6"/>
        <rFont val="Arial"/>
        <charset val="0"/>
      </rPr>
      <t>319-1-501</t>
    </r>
  </si>
  <si>
    <t>袁美华</t>
  </si>
  <si>
    <r>
      <rPr>
        <sz val="6"/>
        <rFont val="宋体"/>
        <charset val="134"/>
      </rPr>
      <t>鑫宇花园</t>
    </r>
    <r>
      <rPr>
        <sz val="6"/>
        <rFont val="Arial"/>
        <charset val="0"/>
      </rPr>
      <t>5-1-1003</t>
    </r>
  </si>
  <si>
    <t>张玉珍</t>
  </si>
  <si>
    <t>420106********3629</t>
  </si>
  <si>
    <r>
      <rPr>
        <sz val="6"/>
        <rFont val="宋体"/>
        <charset val="134"/>
      </rPr>
      <t>青润家园</t>
    </r>
    <r>
      <rPr>
        <sz val="6"/>
        <rFont val="Arial"/>
        <charset val="0"/>
      </rPr>
      <t>3-3-304</t>
    </r>
  </si>
  <si>
    <t>骆炬</t>
  </si>
  <si>
    <t>420111********3143</t>
  </si>
  <si>
    <r>
      <rPr>
        <sz val="6"/>
        <rFont val="宋体"/>
        <charset val="134"/>
      </rPr>
      <t>青润家园</t>
    </r>
    <r>
      <rPr>
        <sz val="6"/>
        <rFont val="Arial"/>
        <charset val="0"/>
      </rPr>
      <t>2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2-2</t>
    </r>
  </si>
  <si>
    <t>李红</t>
  </si>
  <si>
    <r>
      <rPr>
        <sz val="6"/>
        <rFont val="宋体"/>
        <charset val="134"/>
      </rPr>
      <t>青润家园</t>
    </r>
    <r>
      <rPr>
        <sz val="6"/>
        <rFont val="Arial"/>
        <charset val="0"/>
      </rPr>
      <t>6</t>
    </r>
    <r>
      <rPr>
        <sz val="6"/>
        <rFont val="宋体"/>
        <charset val="134"/>
      </rPr>
      <t>栋</t>
    </r>
    <r>
      <rPr>
        <sz val="6"/>
        <rFont val="Arial"/>
        <charset val="0"/>
      </rPr>
      <t>2-2-203</t>
    </r>
  </si>
  <si>
    <t>王建忠</t>
  </si>
  <si>
    <t>420111********3116</t>
  </si>
  <si>
    <r>
      <rPr>
        <sz val="6"/>
        <rFont val="宋体"/>
        <charset val="134"/>
      </rPr>
      <t>汇文新都</t>
    </r>
    <r>
      <rPr>
        <sz val="6"/>
        <rFont val="Arial"/>
        <charset val="0"/>
      </rPr>
      <t>C</t>
    </r>
    <r>
      <rPr>
        <sz val="6"/>
        <rFont val="宋体"/>
        <charset val="134"/>
      </rPr>
      <t>区</t>
    </r>
    <r>
      <rPr>
        <sz val="6"/>
        <rFont val="Arial"/>
        <charset val="0"/>
      </rPr>
      <t>9</t>
    </r>
    <r>
      <rPr>
        <sz val="6"/>
        <rFont val="宋体"/>
        <charset val="134"/>
      </rPr>
      <t>栋</t>
    </r>
    <r>
      <rPr>
        <sz val="6"/>
        <rFont val="Arial"/>
        <charset val="0"/>
      </rPr>
      <t>1-401</t>
    </r>
  </si>
  <si>
    <t>刘泽跃</t>
  </si>
  <si>
    <t>420111********3117</t>
  </si>
  <si>
    <r>
      <rPr>
        <sz val="6"/>
        <rFont val="宋体"/>
        <charset val="134"/>
      </rPr>
      <t>南国都市</t>
    </r>
    <r>
      <rPr>
        <sz val="6"/>
        <rFont val="Arial"/>
        <charset val="0"/>
      </rPr>
      <t>2-20-601</t>
    </r>
  </si>
  <si>
    <t>刘芬</t>
  </si>
  <si>
    <t>列电</t>
  </si>
  <si>
    <r>
      <rPr>
        <sz val="6"/>
        <rFont val="宋体"/>
        <charset val="134"/>
      </rPr>
      <t>新兴街</t>
    </r>
    <r>
      <rPr>
        <sz val="6"/>
        <rFont val="Arial"/>
        <charset val="0"/>
      </rPr>
      <t>148-13-203</t>
    </r>
  </si>
  <si>
    <t>马珍莲</t>
  </si>
  <si>
    <t>420115********3227</t>
  </si>
  <si>
    <r>
      <rPr>
        <sz val="6"/>
        <rFont val="宋体"/>
        <charset val="134"/>
      </rPr>
      <t>武汉市洪山区列电新村号</t>
    </r>
    <r>
      <rPr>
        <sz val="6"/>
        <rFont val="Arial"/>
        <charset val="0"/>
      </rPr>
      <t>1</t>
    </r>
    <r>
      <rPr>
        <sz val="6"/>
        <rFont val="宋体"/>
        <charset val="134"/>
      </rPr>
      <t>户</t>
    </r>
  </si>
  <si>
    <t>韩继翔</t>
  </si>
  <si>
    <t>420106********0013</t>
  </si>
  <si>
    <r>
      <rPr>
        <sz val="6"/>
        <rFont val="宋体"/>
        <charset val="134"/>
      </rPr>
      <t>洪山区张家湾街列电小区</t>
    </r>
    <r>
      <rPr>
        <sz val="6"/>
        <rFont val="Arial"/>
        <charset val="0"/>
      </rPr>
      <t>7</t>
    </r>
    <r>
      <rPr>
        <sz val="6"/>
        <rFont val="宋体"/>
        <charset val="134"/>
      </rPr>
      <t>号</t>
    </r>
    <r>
      <rPr>
        <sz val="6"/>
        <rFont val="Arial"/>
        <charset val="0"/>
      </rPr>
      <t>5</t>
    </r>
    <r>
      <rPr>
        <sz val="6"/>
        <rFont val="宋体"/>
        <charset val="134"/>
      </rPr>
      <t>单元</t>
    </r>
    <r>
      <rPr>
        <sz val="6"/>
        <rFont val="Arial"/>
        <charset val="0"/>
      </rPr>
      <t>1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号</t>
    </r>
  </si>
  <si>
    <t>刘国兴</t>
  </si>
  <si>
    <t>420106********0031</t>
  </si>
  <si>
    <t>三桥</t>
  </si>
  <si>
    <r>
      <rPr>
        <sz val="6"/>
        <rFont val="宋体"/>
        <charset val="134"/>
      </rPr>
      <t>洪山区张家湾街长征社区南国都市</t>
    </r>
    <r>
      <rPr>
        <sz val="6"/>
        <rFont val="Arial"/>
        <charset val="0"/>
      </rPr>
      <t>15-2104</t>
    </r>
  </si>
  <si>
    <t>邓万秀</t>
  </si>
  <si>
    <t>420111********3123</t>
  </si>
  <si>
    <r>
      <rPr>
        <sz val="6"/>
        <rFont val="宋体"/>
        <charset val="134"/>
      </rPr>
      <t>南国都市</t>
    </r>
    <r>
      <rPr>
        <sz val="6"/>
        <rFont val="Arial"/>
        <charset val="0"/>
      </rPr>
      <t>10-2-803</t>
    </r>
  </si>
  <si>
    <t>周至</t>
  </si>
  <si>
    <t>420111********3118</t>
  </si>
  <si>
    <r>
      <rPr>
        <sz val="6"/>
        <rFont val="宋体"/>
        <charset val="134"/>
      </rPr>
      <t>洪山区张家湾街万科金色城市</t>
    </r>
    <r>
      <rPr>
        <sz val="6"/>
        <rFont val="Arial"/>
        <charset val="0"/>
      </rPr>
      <t>1809-2-3202</t>
    </r>
  </si>
  <si>
    <t>杨玉华</t>
  </si>
  <si>
    <t>420104********3064</t>
  </si>
  <si>
    <t>城市花园社区</t>
  </si>
  <si>
    <r>
      <rPr>
        <sz val="6"/>
        <rFont val="宋体"/>
        <charset val="134"/>
      </rPr>
      <t>青菱渔场小区</t>
    </r>
    <r>
      <rPr>
        <sz val="6"/>
        <rFont val="Arial"/>
        <charset val="0"/>
      </rPr>
      <t>2-1-502</t>
    </r>
  </si>
  <si>
    <t>曾建平</t>
  </si>
  <si>
    <t>420106********2012</t>
  </si>
  <si>
    <t>和平</t>
  </si>
  <si>
    <t>纺机村</t>
  </si>
  <si>
    <r>
      <rPr>
        <sz val="6"/>
        <rFont val="宋体"/>
        <charset val="134"/>
      </rPr>
      <t>青山区冶金街通达社区</t>
    </r>
    <r>
      <rPr>
        <sz val="6"/>
        <rFont val="Arial"/>
        <charset val="0"/>
      </rPr>
      <t>108-99-13</t>
    </r>
  </si>
  <si>
    <t>夏凤君</t>
  </si>
  <si>
    <t>420116********4609</t>
  </si>
  <si>
    <t>金鹤园</t>
  </si>
  <si>
    <r>
      <rPr>
        <sz val="6"/>
        <rFont val="宋体"/>
        <charset val="134"/>
      </rPr>
      <t>金鹤园</t>
    </r>
    <r>
      <rPr>
        <sz val="6"/>
        <rFont val="Arial"/>
        <charset val="0"/>
      </rPr>
      <t>3-3-301</t>
    </r>
  </si>
  <si>
    <t>柯圣雄</t>
  </si>
  <si>
    <t>420107********3726</t>
  </si>
  <si>
    <r>
      <rPr>
        <sz val="6"/>
        <rFont val="Arial"/>
        <charset val="0"/>
      </rPr>
      <t>81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501</t>
    </r>
    <r>
      <rPr>
        <sz val="6"/>
        <rFont val="宋体"/>
        <charset val="134"/>
      </rPr>
      <t>号</t>
    </r>
  </si>
  <si>
    <t>李佐祥</t>
  </si>
  <si>
    <t>420121********2236</t>
  </si>
  <si>
    <t>88-3-102</t>
  </si>
  <si>
    <t>王景芬</t>
  </si>
  <si>
    <t>420107********0583</t>
  </si>
  <si>
    <t>自建村</t>
  </si>
  <si>
    <r>
      <rPr>
        <sz val="6"/>
        <rFont val="宋体"/>
        <charset val="134"/>
      </rPr>
      <t>桂家湾</t>
    </r>
    <r>
      <rPr>
        <sz val="6"/>
        <rFont val="Arial"/>
        <charset val="0"/>
      </rPr>
      <t>39</t>
    </r>
    <r>
      <rPr>
        <sz val="6"/>
        <rFont val="宋体"/>
        <charset val="134"/>
      </rPr>
      <t>号</t>
    </r>
  </si>
  <si>
    <t>桂小华</t>
  </si>
  <si>
    <t>420111********3420</t>
  </si>
  <si>
    <t>纺机</t>
  </si>
  <si>
    <r>
      <rPr>
        <sz val="6"/>
        <rFont val="宋体"/>
        <charset val="134"/>
      </rPr>
      <t>柴林东区</t>
    </r>
    <r>
      <rPr>
        <sz val="6"/>
        <rFont val="Arial"/>
        <charset val="0"/>
      </rPr>
      <t>4</t>
    </r>
    <r>
      <rPr>
        <sz val="6"/>
        <rFont val="宋体"/>
        <charset val="134"/>
      </rPr>
      <t>栋</t>
    </r>
    <r>
      <rPr>
        <sz val="6"/>
        <rFont val="Arial"/>
        <charset val="0"/>
      </rPr>
      <t>11</t>
    </r>
    <r>
      <rPr>
        <sz val="6"/>
        <rFont val="宋体"/>
        <charset val="134"/>
      </rPr>
      <t>单元</t>
    </r>
    <r>
      <rPr>
        <sz val="6"/>
        <rFont val="Arial"/>
        <charset val="0"/>
      </rPr>
      <t>201</t>
    </r>
  </si>
  <si>
    <t>李金兰</t>
  </si>
  <si>
    <t>420106********3641</t>
  </si>
  <si>
    <r>
      <rPr>
        <sz val="6"/>
        <rFont val="宋体"/>
        <charset val="134"/>
      </rPr>
      <t>纺机宿舍</t>
    </r>
    <r>
      <rPr>
        <sz val="6"/>
        <rFont val="Arial"/>
        <charset val="0"/>
      </rPr>
      <t>4-3-602</t>
    </r>
  </si>
  <si>
    <t>贺斌</t>
  </si>
  <si>
    <t>420106********3617</t>
  </si>
  <si>
    <t>新鑫园社区</t>
  </si>
  <si>
    <r>
      <rPr>
        <sz val="6"/>
        <rFont val="Arial"/>
        <charset val="0"/>
      </rPr>
      <t>112</t>
    </r>
    <r>
      <rPr>
        <sz val="6"/>
        <rFont val="宋体"/>
        <charset val="134"/>
      </rPr>
      <t>街</t>
    </r>
    <r>
      <rPr>
        <sz val="6"/>
        <rFont val="Arial"/>
        <charset val="0"/>
      </rPr>
      <t>100</t>
    </r>
    <r>
      <rPr>
        <sz val="6"/>
        <rFont val="宋体"/>
        <charset val="134"/>
      </rPr>
      <t>门</t>
    </r>
    <r>
      <rPr>
        <sz val="6"/>
        <rFont val="Arial"/>
        <charset val="0"/>
      </rPr>
      <t>12</t>
    </r>
    <r>
      <rPr>
        <sz val="6"/>
        <rFont val="宋体"/>
        <charset val="134"/>
      </rPr>
      <t>号</t>
    </r>
  </si>
  <si>
    <t>胡衡香</t>
  </si>
  <si>
    <t>422121********0026</t>
  </si>
  <si>
    <t>丽华苑社区</t>
  </si>
  <si>
    <r>
      <rPr>
        <sz val="6"/>
        <rFont val="Arial"/>
        <charset val="0"/>
      </rPr>
      <t>20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1703</t>
    </r>
    <r>
      <rPr>
        <sz val="6"/>
        <rFont val="宋体"/>
        <charset val="134"/>
      </rPr>
      <t>室</t>
    </r>
  </si>
  <si>
    <t>张玉凤</t>
  </si>
  <si>
    <t>420902********2240</t>
  </si>
  <si>
    <t>仁和路</t>
  </si>
  <si>
    <r>
      <rPr>
        <sz val="6"/>
        <rFont val="宋体"/>
        <charset val="134"/>
      </rPr>
      <t>洪山区和平街菁华园</t>
    </r>
    <r>
      <rPr>
        <sz val="6"/>
        <rFont val="Arial"/>
        <charset val="0"/>
      </rPr>
      <t>2-1-603</t>
    </r>
  </si>
  <si>
    <t>张友枝</t>
  </si>
  <si>
    <t>420107********3722</t>
  </si>
  <si>
    <r>
      <rPr>
        <sz val="6"/>
        <rFont val="宋体"/>
        <charset val="134"/>
      </rPr>
      <t>港东名居二期（</t>
    </r>
    <r>
      <rPr>
        <sz val="6"/>
        <rFont val="Arial"/>
        <charset val="0"/>
      </rPr>
      <t>B</t>
    </r>
    <r>
      <rPr>
        <sz val="6"/>
        <rFont val="宋体"/>
        <charset val="134"/>
      </rPr>
      <t>）经济适用房</t>
    </r>
    <r>
      <rPr>
        <sz val="6"/>
        <rFont val="Arial"/>
        <charset val="0"/>
      </rPr>
      <t>B3</t>
    </r>
    <r>
      <rPr>
        <sz val="6"/>
        <rFont val="宋体"/>
        <charset val="134"/>
      </rPr>
      <t>栋</t>
    </r>
    <r>
      <rPr>
        <sz val="6"/>
        <rFont val="Arial"/>
        <charset val="0"/>
      </rPr>
      <t>1-15-2</t>
    </r>
  </si>
  <si>
    <t>李腊英</t>
  </si>
  <si>
    <t>420107********1542</t>
  </si>
  <si>
    <t>大洲</t>
  </si>
  <si>
    <r>
      <rPr>
        <sz val="6"/>
        <rFont val="宋体"/>
        <charset val="134"/>
      </rPr>
      <t>怡兴小区</t>
    </r>
    <r>
      <rPr>
        <sz val="6"/>
        <rFont val="Arial"/>
        <charset val="0"/>
      </rPr>
      <t>16</t>
    </r>
    <r>
      <rPr>
        <sz val="6"/>
        <rFont val="宋体"/>
        <charset val="134"/>
      </rPr>
      <t>栋</t>
    </r>
    <r>
      <rPr>
        <sz val="6"/>
        <rFont val="Arial"/>
        <charset val="0"/>
      </rPr>
      <t>55</t>
    </r>
    <r>
      <rPr>
        <sz val="6"/>
        <rFont val="宋体"/>
        <charset val="134"/>
      </rPr>
      <t>门</t>
    </r>
    <r>
      <rPr>
        <sz val="6"/>
        <rFont val="Arial"/>
        <charset val="0"/>
      </rPr>
      <t>11</t>
    </r>
    <r>
      <rPr>
        <sz val="6"/>
        <rFont val="宋体"/>
        <charset val="134"/>
      </rPr>
      <t>号</t>
    </r>
  </si>
  <si>
    <t>蔡小运</t>
  </si>
  <si>
    <t>420111********1842</t>
  </si>
  <si>
    <t>珞南</t>
  </si>
  <si>
    <t>广埠屯</t>
  </si>
  <si>
    <r>
      <rPr>
        <sz val="6"/>
        <rFont val="宋体"/>
        <charset val="134"/>
      </rPr>
      <t>南国大家装</t>
    </r>
    <r>
      <rPr>
        <sz val="6"/>
        <rFont val="Arial"/>
        <charset val="0"/>
      </rPr>
      <t>A3-1806</t>
    </r>
  </si>
  <si>
    <t>张尺</t>
  </si>
  <si>
    <t>420111********4119</t>
  </si>
  <si>
    <t>洪珞</t>
  </si>
  <si>
    <r>
      <rPr>
        <sz val="6"/>
        <rFont val="宋体"/>
        <charset val="134"/>
      </rPr>
      <t>洪珞村</t>
    </r>
    <r>
      <rPr>
        <sz val="6"/>
        <rFont val="Arial"/>
        <charset val="0"/>
      </rPr>
      <t>27-1-24</t>
    </r>
  </si>
  <si>
    <t>皮沪汉</t>
  </si>
  <si>
    <t>420111********6310</t>
  </si>
  <si>
    <r>
      <rPr>
        <sz val="6"/>
        <rFont val="宋体"/>
        <charset val="134"/>
      </rPr>
      <t>洪珞村</t>
    </r>
    <r>
      <rPr>
        <sz val="6"/>
        <rFont val="Arial"/>
        <charset val="0"/>
      </rPr>
      <t>41</t>
    </r>
    <r>
      <rPr>
        <sz val="6"/>
        <rFont val="宋体"/>
        <charset val="134"/>
      </rPr>
      <t>号</t>
    </r>
  </si>
  <si>
    <t>张辉</t>
  </si>
  <si>
    <t>450305********1017</t>
  </si>
  <si>
    <r>
      <rPr>
        <sz val="6"/>
        <rFont val="宋体"/>
        <charset val="134"/>
      </rPr>
      <t>洪珞村</t>
    </r>
    <r>
      <rPr>
        <sz val="6"/>
        <rFont val="Arial"/>
        <charset val="0"/>
      </rPr>
      <t>21</t>
    </r>
    <r>
      <rPr>
        <sz val="6"/>
        <rFont val="宋体"/>
        <charset val="134"/>
      </rPr>
      <t>号</t>
    </r>
    <r>
      <rPr>
        <sz val="6"/>
        <rFont val="Arial"/>
        <charset val="0"/>
      </rPr>
      <t>49</t>
    </r>
    <r>
      <rPr>
        <sz val="6"/>
        <rFont val="宋体"/>
        <charset val="134"/>
      </rPr>
      <t>栋</t>
    </r>
    <r>
      <rPr>
        <sz val="6"/>
        <rFont val="Arial"/>
        <charset val="0"/>
      </rPr>
      <t>4</t>
    </r>
    <r>
      <rPr>
        <sz val="6"/>
        <rFont val="宋体"/>
        <charset val="134"/>
      </rPr>
      <t>单元</t>
    </r>
  </si>
  <si>
    <t>余炳胜</t>
  </si>
  <si>
    <t>420111********4078</t>
  </si>
  <si>
    <t>石牌园</t>
  </si>
  <si>
    <r>
      <rPr>
        <sz val="6"/>
        <rFont val="宋体"/>
        <charset val="134"/>
      </rPr>
      <t>洪山区珞南街石牌岭</t>
    </r>
    <r>
      <rPr>
        <sz val="6"/>
        <rFont val="Arial"/>
        <charset val="0"/>
      </rPr>
      <t>59#</t>
    </r>
  </si>
  <si>
    <t>丁强</t>
  </si>
  <si>
    <t>420123********0019</t>
  </si>
  <si>
    <r>
      <rPr>
        <sz val="6"/>
        <rFont val="宋体"/>
        <charset val="134"/>
      </rPr>
      <t>洪山区石建村</t>
    </r>
    <r>
      <rPr>
        <sz val="6"/>
        <rFont val="Arial"/>
        <charset val="0"/>
      </rPr>
      <t>4-1-101</t>
    </r>
    <r>
      <rPr>
        <sz val="6"/>
        <rFont val="宋体"/>
        <charset val="134"/>
      </rPr>
      <t>号</t>
    </r>
  </si>
  <si>
    <t>施青荣</t>
  </si>
  <si>
    <t>420111********4042</t>
  </si>
  <si>
    <r>
      <rPr>
        <sz val="6"/>
        <rFont val="宋体"/>
        <charset val="134"/>
      </rPr>
      <t>洪山区石牌岭东一路过</t>
    </r>
    <r>
      <rPr>
        <sz val="6"/>
        <rFont val="Arial"/>
        <charset val="0"/>
      </rPr>
      <t>-021</t>
    </r>
    <r>
      <rPr>
        <sz val="6"/>
        <rFont val="宋体"/>
        <charset val="134"/>
      </rPr>
      <t>号</t>
    </r>
    <r>
      <rPr>
        <sz val="6"/>
        <rFont val="Arial"/>
        <charset val="0"/>
      </rPr>
      <t>1-1</t>
    </r>
    <r>
      <rPr>
        <sz val="6"/>
        <rFont val="宋体"/>
        <charset val="134"/>
      </rPr>
      <t>号</t>
    </r>
  </si>
  <si>
    <t>肖祥</t>
  </si>
  <si>
    <t>420106********4092</t>
  </si>
  <si>
    <r>
      <rPr>
        <sz val="6"/>
        <rFont val="宋体"/>
        <charset val="134"/>
      </rPr>
      <t>洪山区珞南街石牌园社区石牌岭东一路</t>
    </r>
    <r>
      <rPr>
        <sz val="6"/>
        <rFont val="Arial"/>
        <charset val="0"/>
      </rPr>
      <t>14</t>
    </r>
    <r>
      <rPr>
        <sz val="6"/>
        <rFont val="宋体"/>
        <charset val="134"/>
      </rPr>
      <t>号</t>
    </r>
    <r>
      <rPr>
        <sz val="6"/>
        <rFont val="Arial"/>
        <charset val="0"/>
      </rPr>
      <t>10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102</t>
    </r>
    <r>
      <rPr>
        <sz val="6"/>
        <rFont val="宋体"/>
        <charset val="134"/>
      </rPr>
      <t>号</t>
    </r>
  </si>
  <si>
    <t>朱建华</t>
  </si>
  <si>
    <t>420106********4828</t>
  </si>
  <si>
    <t>中建三局</t>
  </si>
  <si>
    <r>
      <rPr>
        <sz val="6"/>
        <rFont val="宋体"/>
        <charset val="134"/>
      </rPr>
      <t>中建福地星城</t>
    </r>
    <r>
      <rPr>
        <sz val="6"/>
        <rFont val="Arial"/>
        <charset val="0"/>
      </rPr>
      <t>8-2-2702</t>
    </r>
  </si>
  <si>
    <t>唐萍</t>
  </si>
  <si>
    <t>420111********4082</t>
  </si>
  <si>
    <r>
      <rPr>
        <sz val="6"/>
        <rFont val="宋体"/>
        <charset val="134"/>
      </rPr>
      <t>福地星城</t>
    </r>
    <r>
      <rPr>
        <sz val="6"/>
        <rFont val="Arial"/>
        <charset val="0"/>
      </rPr>
      <t>8-1-302</t>
    </r>
  </si>
  <si>
    <t>吴林</t>
  </si>
  <si>
    <t>420111********4010</t>
  </si>
  <si>
    <r>
      <rPr>
        <sz val="6"/>
        <rFont val="宋体"/>
        <charset val="134"/>
      </rPr>
      <t>福地星城</t>
    </r>
    <r>
      <rPr>
        <sz val="6"/>
        <rFont val="Arial"/>
        <charset val="0"/>
      </rPr>
      <t>8-2-2702</t>
    </r>
  </si>
  <si>
    <t>唐毅</t>
  </si>
  <si>
    <t>420111********4012</t>
  </si>
  <si>
    <t>黎明</t>
  </si>
  <si>
    <r>
      <rPr>
        <sz val="6"/>
        <rFont val="宋体"/>
        <charset val="134"/>
      </rPr>
      <t>黎明新居</t>
    </r>
    <r>
      <rPr>
        <sz val="6"/>
        <rFont val="Arial"/>
        <charset val="0"/>
      </rPr>
      <t>2-3002</t>
    </r>
  </si>
  <si>
    <t>罗聪秀</t>
  </si>
  <si>
    <t>420106********4824</t>
  </si>
  <si>
    <r>
      <rPr>
        <sz val="6"/>
        <rFont val="宋体"/>
        <charset val="134"/>
      </rPr>
      <t>黎明村还建楼</t>
    </r>
    <r>
      <rPr>
        <sz val="6"/>
        <rFont val="Arial"/>
        <charset val="0"/>
      </rPr>
      <t>C</t>
    </r>
    <r>
      <rPr>
        <sz val="6"/>
        <rFont val="宋体"/>
        <charset val="134"/>
      </rPr>
      <t>栋</t>
    </r>
  </si>
  <si>
    <t>赵咏兰</t>
  </si>
  <si>
    <t>420700********3388</t>
  </si>
  <si>
    <r>
      <rPr>
        <sz val="6"/>
        <rFont val="宋体"/>
        <charset val="134"/>
      </rPr>
      <t>洪山区珞狮路</t>
    </r>
    <r>
      <rPr>
        <sz val="6"/>
        <rFont val="Arial"/>
        <charset val="0"/>
      </rPr>
      <t>188</t>
    </r>
    <r>
      <rPr>
        <sz val="6"/>
        <rFont val="宋体"/>
        <charset val="134"/>
      </rPr>
      <t>号</t>
    </r>
  </si>
  <si>
    <t>谭海峰</t>
  </si>
  <si>
    <t>420111********403X</t>
  </si>
  <si>
    <r>
      <rPr>
        <sz val="6"/>
        <rFont val="宋体"/>
        <charset val="134"/>
      </rPr>
      <t>武灯宿舍</t>
    </r>
    <r>
      <rPr>
        <sz val="6"/>
        <rFont val="Arial"/>
        <charset val="0"/>
      </rPr>
      <t>3-4-402</t>
    </r>
  </si>
  <si>
    <t>吴胜平</t>
  </si>
  <si>
    <t>420111********4031</t>
  </si>
  <si>
    <r>
      <rPr>
        <sz val="6"/>
        <rFont val="宋体"/>
        <charset val="134"/>
      </rPr>
      <t>平安光谷春天</t>
    </r>
    <r>
      <rPr>
        <sz val="6"/>
        <rFont val="Arial"/>
        <charset val="0"/>
      </rPr>
      <t>8-2-301</t>
    </r>
  </si>
  <si>
    <t>彭雪松</t>
  </si>
  <si>
    <t>420111********4232</t>
  </si>
  <si>
    <r>
      <rPr>
        <sz val="6"/>
        <rFont val="宋体"/>
        <charset val="134"/>
      </rPr>
      <t>珞狮路</t>
    </r>
    <r>
      <rPr>
        <sz val="6"/>
        <rFont val="Arial"/>
        <charset val="0"/>
      </rPr>
      <t>188</t>
    </r>
    <r>
      <rPr>
        <sz val="6"/>
        <rFont val="宋体"/>
        <charset val="134"/>
      </rPr>
      <t>号</t>
    </r>
    <r>
      <rPr>
        <sz val="6"/>
        <rFont val="Arial"/>
        <charset val="0"/>
      </rPr>
      <t>-93-8</t>
    </r>
    <r>
      <rPr>
        <sz val="6"/>
        <rFont val="宋体"/>
        <charset val="134"/>
      </rPr>
      <t>号</t>
    </r>
  </si>
  <si>
    <t>任涛</t>
  </si>
  <si>
    <t>420111********4015</t>
  </si>
  <si>
    <t>劝业场</t>
  </si>
  <si>
    <r>
      <rPr>
        <sz val="6"/>
        <rFont val="宋体"/>
        <charset val="134"/>
      </rPr>
      <t>武昌区友谊大道</t>
    </r>
    <r>
      <rPr>
        <sz val="6"/>
        <rFont val="Arial"/>
        <charset val="0"/>
      </rPr>
      <t>375</t>
    </r>
    <r>
      <rPr>
        <sz val="6"/>
        <rFont val="宋体"/>
        <charset val="134"/>
      </rPr>
      <t>号王家湾小区</t>
    </r>
    <r>
      <rPr>
        <sz val="6"/>
        <rFont val="Arial"/>
        <charset val="0"/>
      </rPr>
      <t>6-1-1902</t>
    </r>
  </si>
  <si>
    <t>朱冬英</t>
  </si>
  <si>
    <r>
      <rPr>
        <sz val="6"/>
        <rFont val="宋体"/>
        <charset val="134"/>
      </rPr>
      <t>明泽丰华苑</t>
    </r>
    <r>
      <rPr>
        <sz val="6"/>
        <rFont val="Arial"/>
        <charset val="0"/>
      </rPr>
      <t>6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2006</t>
    </r>
    <r>
      <rPr>
        <sz val="6"/>
        <rFont val="宋体"/>
        <charset val="134"/>
      </rPr>
      <t>号</t>
    </r>
  </si>
  <si>
    <t>陈春梅</t>
  </si>
  <si>
    <t>420106********4829</t>
  </si>
  <si>
    <r>
      <rPr>
        <sz val="6"/>
        <rFont val="宋体"/>
        <charset val="134"/>
      </rPr>
      <t>工农湾</t>
    </r>
    <r>
      <rPr>
        <sz val="6"/>
        <rFont val="Arial"/>
        <charset val="0"/>
      </rPr>
      <t>1</t>
    </r>
    <r>
      <rPr>
        <sz val="6"/>
        <rFont val="宋体"/>
        <charset val="134"/>
      </rPr>
      <t>号</t>
    </r>
    <r>
      <rPr>
        <sz val="6"/>
        <rFont val="Arial"/>
        <charset val="0"/>
      </rPr>
      <t>1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901</t>
    </r>
    <r>
      <rPr>
        <sz val="6"/>
        <rFont val="宋体"/>
        <charset val="134"/>
      </rPr>
      <t>号</t>
    </r>
  </si>
  <si>
    <t>刘俊成</t>
  </si>
  <si>
    <t>420106********4816</t>
  </si>
  <si>
    <t>街道口</t>
  </si>
  <si>
    <r>
      <rPr>
        <sz val="6"/>
        <rFont val="宋体"/>
        <charset val="134"/>
      </rPr>
      <t>南国花郡公租房</t>
    </r>
    <r>
      <rPr>
        <sz val="6"/>
        <rFont val="Arial"/>
        <charset val="0"/>
      </rPr>
      <t>1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23</t>
    </r>
    <r>
      <rPr>
        <sz val="6"/>
        <rFont val="宋体"/>
        <charset val="134"/>
      </rPr>
      <t>层</t>
    </r>
    <r>
      <rPr>
        <sz val="6"/>
        <rFont val="Arial"/>
        <charset val="0"/>
      </rPr>
      <t>2305</t>
    </r>
    <r>
      <rPr>
        <sz val="6"/>
        <rFont val="宋体"/>
        <charset val="134"/>
      </rPr>
      <t>号</t>
    </r>
  </si>
  <si>
    <t>郭云珍</t>
  </si>
  <si>
    <t>420123********0028</t>
  </si>
  <si>
    <r>
      <rPr>
        <sz val="6"/>
        <rFont val="宋体"/>
        <charset val="134"/>
      </rPr>
      <t>武珞路</t>
    </r>
    <r>
      <rPr>
        <sz val="6"/>
        <rFont val="Arial"/>
        <charset val="0"/>
      </rPr>
      <t>770-4</t>
    </r>
    <r>
      <rPr>
        <sz val="6"/>
        <rFont val="宋体"/>
        <charset val="134"/>
      </rPr>
      <t>号</t>
    </r>
    <r>
      <rPr>
        <sz val="6"/>
        <rFont val="Arial"/>
        <charset val="0"/>
      </rPr>
      <t>3</t>
    </r>
    <r>
      <rPr>
        <sz val="6"/>
        <rFont val="宋体"/>
        <charset val="134"/>
      </rPr>
      <t>号</t>
    </r>
  </si>
  <si>
    <t>代文成</t>
  </si>
  <si>
    <t>420111********4035</t>
  </si>
  <si>
    <t>元宝林</t>
  </si>
  <si>
    <r>
      <rPr>
        <sz val="6"/>
        <rFont val="宋体"/>
        <charset val="134"/>
      </rPr>
      <t>武汉市洪山区龙家湾</t>
    </r>
    <r>
      <rPr>
        <sz val="6"/>
        <rFont val="Arial"/>
        <charset val="0"/>
      </rPr>
      <t>8</t>
    </r>
    <r>
      <rPr>
        <sz val="6"/>
        <rFont val="宋体"/>
        <charset val="134"/>
      </rPr>
      <t>号</t>
    </r>
  </si>
  <si>
    <t>李凤兰</t>
  </si>
  <si>
    <t>420111********4049</t>
  </si>
  <si>
    <r>
      <rPr>
        <sz val="6"/>
        <rFont val="宋体"/>
        <charset val="134"/>
      </rPr>
      <t>洪山区无宝村</t>
    </r>
    <r>
      <rPr>
        <sz val="6"/>
        <rFont val="Arial"/>
        <charset val="0"/>
      </rPr>
      <t>55-2-1</t>
    </r>
    <r>
      <rPr>
        <sz val="6"/>
        <rFont val="宋体"/>
        <charset val="134"/>
      </rPr>
      <t>号</t>
    </r>
  </si>
  <si>
    <t>江蔚</t>
  </si>
  <si>
    <t>华师大一</t>
  </si>
  <si>
    <r>
      <rPr>
        <sz val="6"/>
        <rFont val="宋体"/>
        <charset val="134"/>
      </rPr>
      <t>银海山庄</t>
    </r>
    <r>
      <rPr>
        <sz val="6"/>
        <rFont val="Arial"/>
        <charset val="0"/>
      </rPr>
      <t>2</t>
    </r>
    <r>
      <rPr>
        <sz val="6"/>
        <rFont val="宋体"/>
        <charset val="134"/>
      </rPr>
      <t>区</t>
    </r>
    <r>
      <rPr>
        <sz val="6"/>
        <rFont val="Arial"/>
        <charset val="0"/>
      </rPr>
      <t>1</t>
    </r>
    <r>
      <rPr>
        <sz val="6"/>
        <rFont val="宋体"/>
        <charset val="134"/>
      </rPr>
      <t>层</t>
    </r>
    <r>
      <rPr>
        <sz val="6"/>
        <rFont val="Arial"/>
        <charset val="0"/>
      </rPr>
      <t>G</t>
    </r>
    <r>
      <rPr>
        <sz val="6"/>
        <rFont val="宋体"/>
        <charset val="134"/>
      </rPr>
      <t>号</t>
    </r>
  </si>
  <si>
    <t>张莹</t>
  </si>
  <si>
    <t>420106********4865</t>
  </si>
  <si>
    <t>七二二</t>
  </si>
  <si>
    <r>
      <rPr>
        <sz val="6"/>
        <rFont val="Arial"/>
        <charset val="0"/>
      </rPr>
      <t>701</t>
    </r>
    <r>
      <rPr>
        <sz val="6"/>
        <rFont val="宋体"/>
        <charset val="134"/>
      </rPr>
      <t>小区</t>
    </r>
    <r>
      <rPr>
        <sz val="6"/>
        <rFont val="Arial"/>
        <charset val="0"/>
      </rPr>
      <t>92-3</t>
    </r>
    <r>
      <rPr>
        <sz val="6"/>
        <rFont val="宋体"/>
        <charset val="134"/>
      </rPr>
      <t>号</t>
    </r>
  </si>
  <si>
    <t>董元珍</t>
  </si>
  <si>
    <t>420106********4822</t>
  </si>
  <si>
    <t>武珞</t>
  </si>
  <si>
    <r>
      <rPr>
        <sz val="6"/>
        <rFont val="宋体"/>
        <charset val="134"/>
      </rPr>
      <t>武珞村</t>
    </r>
    <r>
      <rPr>
        <sz val="6"/>
        <rFont val="Arial"/>
        <charset val="0"/>
      </rPr>
      <t>3</t>
    </r>
    <r>
      <rPr>
        <sz val="6"/>
        <rFont val="宋体"/>
        <charset val="134"/>
      </rPr>
      <t>号</t>
    </r>
    <r>
      <rPr>
        <sz val="6"/>
        <rFont val="Arial"/>
        <charset val="0"/>
      </rPr>
      <t>4</t>
    </r>
    <r>
      <rPr>
        <sz val="6"/>
        <rFont val="宋体"/>
        <charset val="134"/>
      </rPr>
      <t>单元</t>
    </r>
    <r>
      <rPr>
        <sz val="6"/>
        <rFont val="Arial"/>
        <charset val="0"/>
      </rPr>
      <t>201</t>
    </r>
  </si>
  <si>
    <t>熊杰</t>
  </si>
  <si>
    <t>420111********4037</t>
  </si>
  <si>
    <t>广八路</t>
  </si>
  <si>
    <r>
      <rPr>
        <sz val="6"/>
        <rFont val="宋体"/>
        <charset val="134"/>
      </rPr>
      <t>八一路</t>
    </r>
    <r>
      <rPr>
        <sz val="6"/>
        <rFont val="Arial"/>
        <charset val="0"/>
      </rPr>
      <t>340</t>
    </r>
    <r>
      <rPr>
        <sz val="6"/>
        <rFont val="宋体"/>
        <charset val="134"/>
      </rPr>
      <t>号</t>
    </r>
    <r>
      <rPr>
        <sz val="6"/>
        <rFont val="Arial"/>
        <charset val="0"/>
      </rPr>
      <t>5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10</t>
    </r>
    <r>
      <rPr>
        <sz val="6"/>
        <rFont val="宋体"/>
        <charset val="134"/>
      </rPr>
      <t>楼</t>
    </r>
    <r>
      <rPr>
        <sz val="6"/>
        <rFont val="Arial"/>
        <charset val="0"/>
      </rPr>
      <t>3</t>
    </r>
    <r>
      <rPr>
        <sz val="6"/>
        <rFont val="宋体"/>
        <charset val="134"/>
      </rPr>
      <t>号</t>
    </r>
  </si>
  <si>
    <t>谢茜萍</t>
  </si>
  <si>
    <t>420104********0422</t>
  </si>
  <si>
    <r>
      <rPr>
        <sz val="6"/>
        <rFont val="宋体"/>
        <charset val="134"/>
      </rPr>
      <t>东西湖区莲花湖小区</t>
    </r>
    <r>
      <rPr>
        <sz val="6"/>
        <rFont val="Arial"/>
        <charset val="0"/>
      </rPr>
      <t>1</t>
    </r>
    <r>
      <rPr>
        <sz val="6"/>
        <rFont val="宋体"/>
        <charset val="134"/>
      </rPr>
      <t>期</t>
    </r>
    <r>
      <rPr>
        <sz val="6"/>
        <rFont val="Arial"/>
        <charset val="0"/>
      </rPr>
      <t>17</t>
    </r>
    <r>
      <rPr>
        <sz val="6"/>
        <rFont val="宋体"/>
        <charset val="134"/>
      </rPr>
      <t>栋</t>
    </r>
    <r>
      <rPr>
        <sz val="6"/>
        <rFont val="Arial"/>
        <charset val="0"/>
      </rPr>
      <t>1</t>
    </r>
    <r>
      <rPr>
        <sz val="6"/>
        <rFont val="宋体"/>
        <charset val="134"/>
      </rPr>
      <t>单元</t>
    </r>
    <r>
      <rPr>
        <sz val="6"/>
        <rFont val="Arial"/>
        <charset val="0"/>
      </rPr>
      <t>5</t>
    </r>
    <r>
      <rPr>
        <sz val="6"/>
        <rFont val="宋体"/>
        <charset val="134"/>
      </rPr>
      <t>楼</t>
    </r>
    <r>
      <rPr>
        <sz val="6"/>
        <rFont val="Arial"/>
        <charset val="0"/>
      </rPr>
      <t>503</t>
    </r>
    <r>
      <rPr>
        <sz val="6"/>
        <rFont val="宋体"/>
        <charset val="134"/>
      </rPr>
      <t>室</t>
    </r>
  </si>
  <si>
    <t>杨梅</t>
  </si>
  <si>
    <t>420111********412X</t>
  </si>
  <si>
    <t>金桥</t>
  </si>
  <si>
    <r>
      <rPr>
        <sz val="6"/>
        <rFont val="宋体"/>
        <charset val="134"/>
      </rPr>
      <t>珞喻路</t>
    </r>
    <r>
      <rPr>
        <sz val="6"/>
        <rFont val="Arial"/>
        <charset val="0"/>
      </rPr>
      <t>345-032</t>
    </r>
    <r>
      <rPr>
        <sz val="6"/>
        <rFont val="宋体"/>
        <charset val="134"/>
      </rPr>
      <t>号</t>
    </r>
    <r>
      <rPr>
        <sz val="6"/>
        <rFont val="Arial"/>
        <charset val="0"/>
      </rPr>
      <t>10</t>
    </r>
    <r>
      <rPr>
        <sz val="6"/>
        <rFont val="宋体"/>
        <charset val="134"/>
      </rPr>
      <t>号</t>
    </r>
  </si>
  <si>
    <t>琚海涛</t>
  </si>
  <si>
    <t>武测</t>
  </si>
  <si>
    <t>129-553</t>
  </si>
  <si>
    <t>裴丽芸</t>
  </si>
  <si>
    <t>420111********4084</t>
  </si>
  <si>
    <r>
      <rPr>
        <sz val="6"/>
        <rFont val="宋体"/>
        <charset val="134"/>
      </rPr>
      <t>洪山区珞南街武大测绘</t>
    </r>
    <r>
      <rPr>
        <sz val="6"/>
        <rFont val="Arial"/>
        <charset val="0"/>
      </rPr>
      <t>37-1-101</t>
    </r>
    <r>
      <rPr>
        <sz val="6"/>
        <rFont val="宋体"/>
        <charset val="134"/>
      </rPr>
      <t>号</t>
    </r>
  </si>
  <si>
    <t>周永红</t>
  </si>
  <si>
    <t>420106********4849</t>
  </si>
  <si>
    <r>
      <rPr>
        <sz val="6"/>
        <rFont val="宋体"/>
        <charset val="134"/>
      </rPr>
      <t>武汉市洪山区珞喻路</t>
    </r>
    <r>
      <rPr>
        <sz val="6"/>
        <rFont val="Arial"/>
        <charset val="0"/>
      </rPr>
      <t>129</t>
    </r>
    <r>
      <rPr>
        <sz val="6"/>
        <rFont val="宋体"/>
        <charset val="134"/>
      </rPr>
      <t>号</t>
    </r>
    <r>
      <rPr>
        <sz val="6"/>
        <rFont val="Arial"/>
        <charset val="0"/>
      </rPr>
      <t>-13-1-101</t>
    </r>
  </si>
  <si>
    <t>杨茜</t>
  </si>
  <si>
    <t>420111********4022</t>
  </si>
  <si>
    <t>武汉理工大西</t>
  </si>
  <si>
    <r>
      <rPr>
        <sz val="6"/>
        <rFont val="宋体"/>
        <charset val="134"/>
      </rPr>
      <t>武昌区南湖街道水域天际小区</t>
    </r>
    <r>
      <rPr>
        <sz val="6"/>
        <rFont val="Arial"/>
        <charset val="0"/>
      </rPr>
      <t>29</t>
    </r>
    <r>
      <rPr>
        <sz val="6"/>
        <rFont val="宋体"/>
        <charset val="134"/>
      </rPr>
      <t>栋</t>
    </r>
    <r>
      <rPr>
        <sz val="6"/>
        <rFont val="Arial"/>
        <charset val="0"/>
      </rPr>
      <t>2</t>
    </r>
    <r>
      <rPr>
        <sz val="6"/>
        <rFont val="宋体"/>
        <charset val="134"/>
      </rPr>
      <t>单元</t>
    </r>
    <r>
      <rPr>
        <sz val="6"/>
        <rFont val="Arial"/>
        <charset val="0"/>
      </rPr>
      <t>303</t>
    </r>
    <r>
      <rPr>
        <sz val="6"/>
        <rFont val="宋体"/>
        <charset val="134"/>
      </rPr>
      <t>室</t>
    </r>
  </si>
  <si>
    <t>郭锦霞</t>
  </si>
  <si>
    <t>420106********1226</t>
  </si>
  <si>
    <t>关山</t>
  </si>
  <si>
    <t>枫林上城</t>
  </si>
  <si>
    <r>
      <rPr>
        <sz val="6"/>
        <rFont val="宋体"/>
        <charset val="134"/>
      </rPr>
      <t>阳光在线</t>
    </r>
    <r>
      <rPr>
        <sz val="6"/>
        <rFont val="Arial"/>
        <charset val="0"/>
      </rPr>
      <t>10-1-302</t>
    </r>
  </si>
  <si>
    <t>邓昌华</t>
  </si>
  <si>
    <t>420115********3246</t>
  </si>
  <si>
    <t>南望</t>
  </si>
  <si>
    <r>
      <rPr>
        <sz val="6"/>
        <rFont val="宋体"/>
        <charset val="134"/>
      </rPr>
      <t>无线电小区</t>
    </r>
    <r>
      <rPr>
        <sz val="6"/>
        <rFont val="Arial"/>
        <charset val="0"/>
      </rPr>
      <t>3-101</t>
    </r>
  </si>
  <si>
    <t>黄文</t>
  </si>
  <si>
    <t>420111********5608</t>
  </si>
  <si>
    <t>长山</t>
  </si>
  <si>
    <r>
      <rPr>
        <sz val="6"/>
        <rFont val="宋体"/>
        <charset val="134"/>
      </rPr>
      <t>武汉市东湖开发区珞喻东路</t>
    </r>
    <r>
      <rPr>
        <sz val="6"/>
        <rFont val="Arial"/>
        <charset val="0"/>
      </rPr>
      <t>428-77-301</t>
    </r>
  </si>
  <si>
    <t>冯坚</t>
  </si>
  <si>
    <t>420111********5597</t>
  </si>
  <si>
    <r>
      <rPr>
        <sz val="6"/>
        <rFont val="宋体"/>
        <charset val="134"/>
      </rPr>
      <t>洪山区武黄公路</t>
    </r>
    <r>
      <rPr>
        <sz val="6"/>
        <rFont val="Arial"/>
        <charset val="0"/>
      </rPr>
      <t>428-102-8</t>
    </r>
  </si>
  <si>
    <t>谢军</t>
  </si>
  <si>
    <t>420104********4025</t>
  </si>
  <si>
    <t>B1-6</t>
  </si>
  <si>
    <t>秦耕</t>
  </si>
  <si>
    <t>420111********5533</t>
  </si>
  <si>
    <t>象鼻山</t>
  </si>
  <si>
    <r>
      <rPr>
        <sz val="6"/>
        <rFont val="宋体"/>
        <charset val="134"/>
      </rPr>
      <t>保温瓶宿舍平房</t>
    </r>
    <r>
      <rPr>
        <sz val="6"/>
        <rFont val="Arial"/>
        <charset val="0"/>
      </rPr>
      <t>14</t>
    </r>
    <r>
      <rPr>
        <sz val="6"/>
        <rFont val="宋体"/>
        <charset val="134"/>
      </rPr>
      <t>号</t>
    </r>
  </si>
  <si>
    <t>吴昌伟</t>
  </si>
  <si>
    <t>420111********5639</t>
  </si>
  <si>
    <t>葛光</t>
  </si>
  <si>
    <r>
      <rPr>
        <sz val="6"/>
        <rFont val="宋体"/>
        <charset val="134"/>
      </rPr>
      <t>社区</t>
    </r>
    <r>
      <rPr>
        <sz val="6"/>
        <rFont val="Arial"/>
        <charset val="0"/>
      </rPr>
      <t>16-2-606</t>
    </r>
  </si>
  <si>
    <t>陈汉荣</t>
  </si>
  <si>
    <t>420111********5544</t>
  </si>
  <si>
    <t>鲁磨路</t>
  </si>
  <si>
    <r>
      <rPr>
        <sz val="6"/>
        <rFont val="宋体"/>
        <charset val="134"/>
      </rPr>
      <t>洪山区关山大道</t>
    </r>
    <r>
      <rPr>
        <sz val="6"/>
        <rFont val="Arial"/>
        <charset val="0"/>
      </rPr>
      <t>325</t>
    </r>
    <r>
      <rPr>
        <sz val="6"/>
        <rFont val="宋体"/>
        <charset val="134"/>
      </rPr>
      <t>号</t>
    </r>
    <r>
      <rPr>
        <sz val="6"/>
        <rFont val="Arial"/>
        <charset val="0"/>
      </rPr>
      <t>021</t>
    </r>
    <r>
      <rPr>
        <sz val="6"/>
        <rFont val="宋体"/>
        <charset val="134"/>
      </rPr>
      <t>号</t>
    </r>
    <r>
      <rPr>
        <sz val="6"/>
        <rFont val="Arial"/>
        <charset val="0"/>
      </rPr>
      <t>8</t>
    </r>
    <r>
      <rPr>
        <sz val="6"/>
        <rFont val="宋体"/>
        <charset val="134"/>
      </rPr>
      <t>号</t>
    </r>
  </si>
  <si>
    <t>张丽</t>
  </si>
  <si>
    <t>420111********5520</t>
  </si>
  <si>
    <t>汽发</t>
  </si>
  <si>
    <r>
      <rPr>
        <sz val="6"/>
        <rFont val="Arial"/>
        <charset val="0"/>
      </rPr>
      <t>124</t>
    </r>
    <r>
      <rPr>
        <sz val="6"/>
        <rFont val="宋体"/>
        <charset val="134"/>
      </rPr>
      <t>号</t>
    </r>
    <r>
      <rPr>
        <sz val="6"/>
        <rFont val="Arial"/>
        <charset val="0"/>
      </rPr>
      <t>17</t>
    </r>
    <r>
      <rPr>
        <sz val="6"/>
        <rFont val="宋体"/>
        <charset val="134"/>
      </rPr>
      <t>栋甲单元</t>
    </r>
    <r>
      <rPr>
        <sz val="6"/>
        <rFont val="Arial"/>
        <charset val="0"/>
      </rPr>
      <t>301</t>
    </r>
  </si>
  <si>
    <t>余金荣</t>
  </si>
  <si>
    <t>420106********5222</t>
  </si>
  <si>
    <t>洪山区关山街汽发社区</t>
  </si>
  <si>
    <t>邱连华</t>
  </si>
  <si>
    <t>420102********2865</t>
  </si>
  <si>
    <r>
      <rPr>
        <sz val="6"/>
        <rFont val="宋体"/>
        <charset val="134"/>
      </rPr>
      <t>武汉市东湖高新区九峰街道朗诗里程</t>
    </r>
    <r>
      <rPr>
        <sz val="6"/>
        <rFont val="Arial"/>
        <charset val="0"/>
      </rPr>
      <t>3-2-901</t>
    </r>
  </si>
  <si>
    <t>杨宝珍</t>
  </si>
  <si>
    <t>422201********2227</t>
  </si>
  <si>
    <t>卓刀泉</t>
  </si>
  <si>
    <t>关西</t>
  </si>
  <si>
    <r>
      <rPr>
        <sz val="6"/>
        <rFont val="宋体"/>
        <charset val="134"/>
      </rPr>
      <t>洪山区卓刀泉街关西社区</t>
    </r>
    <r>
      <rPr>
        <sz val="6"/>
        <rFont val="Arial"/>
        <charset val="0"/>
      </rPr>
      <t>11</t>
    </r>
    <r>
      <rPr>
        <sz val="6"/>
        <rFont val="宋体"/>
        <charset val="134"/>
      </rPr>
      <t>栋</t>
    </r>
    <r>
      <rPr>
        <sz val="6"/>
        <rFont val="Arial"/>
        <charset val="0"/>
      </rPr>
      <t>4</t>
    </r>
    <r>
      <rPr>
        <sz val="6"/>
        <rFont val="宋体"/>
        <charset val="134"/>
      </rPr>
      <t>单元</t>
    </r>
    <r>
      <rPr>
        <sz val="6"/>
        <rFont val="Arial"/>
        <charset val="0"/>
      </rPr>
      <t>201</t>
    </r>
    <r>
      <rPr>
        <sz val="6"/>
        <rFont val="宋体"/>
        <charset val="134"/>
      </rPr>
      <t>室</t>
    </r>
  </si>
  <si>
    <t>全光兰</t>
  </si>
  <si>
    <t>420106********4827</t>
  </si>
  <si>
    <r>
      <rPr>
        <sz val="6"/>
        <rFont val="宋体"/>
        <charset val="134"/>
      </rPr>
      <t>前庄村</t>
    </r>
    <r>
      <rPr>
        <sz val="6"/>
        <rFont val="Arial"/>
        <charset val="0"/>
      </rPr>
      <t>95</t>
    </r>
    <r>
      <rPr>
        <sz val="6"/>
        <rFont val="宋体"/>
        <charset val="134"/>
      </rPr>
      <t>号</t>
    </r>
  </si>
  <si>
    <t>熊小桃</t>
  </si>
  <si>
    <t>422427********2560</t>
  </si>
  <si>
    <t>工程大</t>
  </si>
  <si>
    <r>
      <rPr>
        <sz val="6"/>
        <rFont val="宋体"/>
        <charset val="134"/>
      </rPr>
      <t>汉阳区马沧湖路</t>
    </r>
    <r>
      <rPr>
        <sz val="6"/>
        <rFont val="Arial"/>
        <charset val="0"/>
      </rPr>
      <t>170</t>
    </r>
    <r>
      <rPr>
        <sz val="6"/>
        <rFont val="宋体"/>
        <charset val="134"/>
      </rPr>
      <t>号</t>
    </r>
    <r>
      <rPr>
        <sz val="6"/>
        <rFont val="Arial"/>
        <charset val="0"/>
      </rPr>
      <t>5-3</t>
    </r>
  </si>
  <si>
    <t>王华萍</t>
  </si>
  <si>
    <t>420102********1422</t>
  </si>
  <si>
    <t>鲁广</t>
  </si>
  <si>
    <t>洪山区卓刀泉街鲁广社区五公司</t>
  </si>
  <si>
    <t>徐芳</t>
  </si>
  <si>
    <t>420111********5587</t>
  </si>
  <si>
    <t>吴家湾</t>
  </si>
  <si>
    <r>
      <rPr>
        <sz val="6"/>
        <rFont val="宋体"/>
        <charset val="134"/>
      </rPr>
      <t>华乐山庄</t>
    </r>
    <r>
      <rPr>
        <sz val="6"/>
        <rFont val="Arial"/>
        <charset val="0"/>
      </rPr>
      <t>11-1-101</t>
    </r>
  </si>
  <si>
    <t>王捍红</t>
  </si>
  <si>
    <t>420111********0512</t>
  </si>
  <si>
    <t>红星</t>
  </si>
  <si>
    <r>
      <rPr>
        <sz val="6"/>
        <rFont val="宋体"/>
        <charset val="134"/>
      </rPr>
      <t>洪山区珞瑜路</t>
    </r>
    <r>
      <rPr>
        <sz val="6"/>
        <rFont val="Arial"/>
        <charset val="0"/>
      </rPr>
      <t>562-23</t>
    </r>
    <r>
      <rPr>
        <sz val="6"/>
        <rFont val="宋体"/>
        <charset val="134"/>
      </rPr>
      <t>号</t>
    </r>
  </si>
  <si>
    <t>张虹</t>
  </si>
  <si>
    <t>420106********5221</t>
  </si>
  <si>
    <t>虎泉</t>
  </si>
  <si>
    <r>
      <rPr>
        <sz val="6"/>
        <rFont val="宋体"/>
        <charset val="134"/>
      </rPr>
      <t>桂子山庄西村</t>
    </r>
    <r>
      <rPr>
        <sz val="6"/>
        <rFont val="Arial"/>
        <charset val="0"/>
      </rPr>
      <t>45</t>
    </r>
    <r>
      <rPr>
        <sz val="6"/>
        <rFont val="宋体"/>
        <charset val="134"/>
      </rPr>
      <t>栋</t>
    </r>
    <r>
      <rPr>
        <sz val="6"/>
        <rFont val="Arial"/>
        <charset val="0"/>
      </rPr>
      <t>3</t>
    </r>
    <r>
      <rPr>
        <sz val="6"/>
        <rFont val="宋体"/>
        <charset val="134"/>
      </rPr>
      <t>单元</t>
    </r>
    <r>
      <rPr>
        <sz val="6"/>
        <rFont val="Arial"/>
        <charset val="0"/>
      </rPr>
      <t>202</t>
    </r>
  </si>
  <si>
    <t>袁德炜</t>
  </si>
  <si>
    <t>413024********0410</t>
  </si>
  <si>
    <r>
      <rPr>
        <sz val="6"/>
        <rFont val="宋体"/>
        <charset val="134"/>
      </rPr>
      <t>洪山匀关山街道蓝晶国际</t>
    </r>
    <r>
      <rPr>
        <sz val="6"/>
        <rFont val="Arial"/>
        <charset val="0"/>
      </rPr>
      <t>11-2-204</t>
    </r>
  </si>
  <si>
    <t>吴玮</t>
  </si>
  <si>
    <t>422324********0103</t>
  </si>
  <si>
    <t>高创</t>
  </si>
  <si>
    <r>
      <rPr>
        <sz val="6"/>
        <rFont val="宋体"/>
        <charset val="134"/>
      </rPr>
      <t>洪山区卓刀泉</t>
    </r>
    <r>
      <rPr>
        <sz val="6"/>
        <rFont val="Arial"/>
        <charset val="0"/>
      </rPr>
      <t>168</t>
    </r>
    <r>
      <rPr>
        <sz val="6"/>
        <rFont val="宋体"/>
        <charset val="134"/>
      </rPr>
      <t>号高创小区</t>
    </r>
    <r>
      <rPr>
        <sz val="6"/>
        <rFont val="Arial"/>
        <charset val="0"/>
      </rPr>
      <t>16</t>
    </r>
    <r>
      <rPr>
        <sz val="6"/>
        <rFont val="宋体"/>
        <charset val="134"/>
      </rPr>
      <t>单元</t>
    </r>
    <r>
      <rPr>
        <sz val="6"/>
        <rFont val="Arial"/>
        <charset val="0"/>
      </rPr>
      <t>302</t>
    </r>
    <r>
      <rPr>
        <sz val="6"/>
        <rFont val="宋体"/>
        <charset val="134"/>
      </rPr>
      <t>室</t>
    </r>
  </si>
  <si>
    <t>金群玲</t>
  </si>
  <si>
    <t>429004********2569</t>
  </si>
  <si>
    <t>马庄苑</t>
  </si>
  <si>
    <r>
      <rPr>
        <sz val="6"/>
        <rFont val="宋体"/>
        <charset val="134"/>
      </rPr>
      <t>湖北省荣军医院</t>
    </r>
    <r>
      <rPr>
        <sz val="6"/>
        <rFont val="Arial"/>
        <charset val="0"/>
      </rPr>
      <t>3-2</t>
    </r>
  </si>
  <si>
    <t>王红兵</t>
  </si>
  <si>
    <t>420106********4848</t>
  </si>
  <si>
    <t>伏虎山</t>
  </si>
  <si>
    <r>
      <rPr>
        <sz val="6"/>
        <rFont val="宋体"/>
        <charset val="134"/>
      </rPr>
      <t>珞喻路</t>
    </r>
    <r>
      <rPr>
        <sz val="6"/>
        <rFont val="Arial"/>
        <charset val="0"/>
      </rPr>
      <t>518</t>
    </r>
    <r>
      <rPr>
        <sz val="6"/>
        <rFont val="宋体"/>
        <charset val="134"/>
      </rPr>
      <t>号</t>
    </r>
  </si>
  <si>
    <t>邓晓超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</si>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</sst>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b/>
      <sz val="16"/>
      <name val="黑体"/>
      <charset val="0"/>
    </font>
    <font>
      <b/>
      <sz val="6"/>
      <name val="Arial"/>
      <charset val="0"/>
    </font>
    <font>
      <sz val="6"/>
      <name val="Arial"/>
      <charset val="0"/>
    </font>
    <font>
      <b/>
      <sz val="16"/>
      <name val="黑体"/>
      <charset val="134"/>
    </font>
    <font>
      <b/>
      <sz val="6"/>
      <name val="宋体"/>
      <charset val="134"/>
    </font>
    <font>
      <sz val="6"/>
      <name val="宋体"/>
      <charset val="134"/>
    </font>
    <font>
      <sz val="6"/>
      <color theme="1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8" applyNumberFormat="0" applyAlignment="0" applyProtection="0">
      <alignment vertical="center"/>
    </xf>
    <xf numFmtId="0" fontId="21" fillId="11" borderId="4" applyNumberFormat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14" fontId="3" fillId="0" borderId="1" xfId="0" applyNumberFormat="1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6032;&#24314;%20XLSX%20&#24037;&#20316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15337194982</v>
          </cell>
          <cell r="B1" t="str">
            <v>6222620610022777106</v>
          </cell>
        </row>
        <row r="2">
          <cell r="A2" t="str">
            <v>13871335933</v>
          </cell>
          <cell r="B2" t="str">
            <v>6222620610028859049</v>
          </cell>
        </row>
        <row r="3">
          <cell r="A3" t="str">
            <v>15927611045</v>
          </cell>
          <cell r="B3" t="str">
            <v>6222620610030421655</v>
          </cell>
        </row>
        <row r="4">
          <cell r="A4" t="str">
            <v>15308650250</v>
          </cell>
          <cell r="B4" t="str">
            <v>6222620610034535096</v>
          </cell>
        </row>
        <row r="5">
          <cell r="A5" t="str">
            <v>15337244495</v>
          </cell>
          <cell r="B5" t="str">
            <v>6222620610027889120</v>
          </cell>
        </row>
        <row r="6">
          <cell r="A6" t="str">
            <v>15377589720</v>
          </cell>
          <cell r="B6" t="str">
            <v>6222620610006169080</v>
          </cell>
        </row>
        <row r="7">
          <cell r="A7" t="str">
            <v>15927589238</v>
          </cell>
          <cell r="B7" t="str">
            <v>6222620610024185415</v>
          </cell>
        </row>
        <row r="8">
          <cell r="A8" t="str">
            <v>18672798457</v>
          </cell>
          <cell r="B8" t="str">
            <v>421903321329000016202</v>
          </cell>
        </row>
        <row r="9">
          <cell r="A9" t="str">
            <v>13628672945</v>
          </cell>
          <cell r="B9" t="str">
            <v>6222620610034626440</v>
          </cell>
        </row>
        <row r="10">
          <cell r="A10" t="str">
            <v>15342606601</v>
          </cell>
          <cell r="B10" t="str">
            <v>6222620610027163898</v>
          </cell>
        </row>
        <row r="11">
          <cell r="A11" t="str">
            <v>18971471630</v>
          </cell>
          <cell r="B11" t="str">
            <v>6222620610030044044</v>
          </cell>
        </row>
        <row r="12">
          <cell r="A12" t="str">
            <v>13339889010</v>
          </cell>
          <cell r="B12" t="str">
            <v>6222600610015370251</v>
          </cell>
        </row>
        <row r="13">
          <cell r="A13" t="str">
            <v>19945035047</v>
          </cell>
          <cell r="B13" t="str">
            <v>6222620610035348465</v>
          </cell>
        </row>
        <row r="14">
          <cell r="A14" t="str">
            <v>13907114669</v>
          </cell>
          <cell r="B14" t="str">
            <v>6222620610026695502</v>
          </cell>
        </row>
        <row r="15">
          <cell r="A15" t="str">
            <v>13545865722</v>
          </cell>
          <cell r="B15" t="str">
            <v>6222620610033912312</v>
          </cell>
        </row>
        <row r="16">
          <cell r="A16" t="str">
            <v>13871075752</v>
          </cell>
          <cell r="B16" t="str">
            <v>6222620610017966219</v>
          </cell>
        </row>
        <row r="17">
          <cell r="A17" t="str">
            <v>87376530</v>
          </cell>
          <cell r="B17" t="str">
            <v>421902702919000013202</v>
          </cell>
        </row>
        <row r="18">
          <cell r="A18" t="str">
            <v>15327120628</v>
          </cell>
          <cell r="B18" t="str">
            <v>6222620610025470352</v>
          </cell>
        </row>
        <row r="19">
          <cell r="A19" t="str">
            <v>13886108703</v>
          </cell>
          <cell r="B19" t="str">
            <v>6222620610030424311</v>
          </cell>
        </row>
        <row r="20">
          <cell r="A20" t="str">
            <v>13986121968</v>
          </cell>
          <cell r="B20" t="str">
            <v>6222620610011956984</v>
          </cell>
        </row>
        <row r="21">
          <cell r="A21" t="str">
            <v>13886029133</v>
          </cell>
          <cell r="B21" t="str">
            <v>6222620610023525314</v>
          </cell>
        </row>
        <row r="22">
          <cell r="B22" t="str">
            <v>421903321497000014202</v>
          </cell>
        </row>
        <row r="23">
          <cell r="A23" t="str">
            <v>15337156481</v>
          </cell>
          <cell r="B23" t="str">
            <v>6222620610032692196</v>
          </cell>
        </row>
        <row r="24">
          <cell r="B24" t="str">
            <v>421903321437000018202</v>
          </cell>
        </row>
        <row r="25">
          <cell r="A25" t="str">
            <v>13986285772</v>
          </cell>
          <cell r="B25" t="str">
            <v>421902830205000019202</v>
          </cell>
        </row>
        <row r="26">
          <cell r="A26" t="str">
            <v>13517236067</v>
          </cell>
          <cell r="B26" t="str">
            <v>6222620610035359868</v>
          </cell>
        </row>
        <row r="27">
          <cell r="A27" t="str">
            <v>15827473061</v>
          </cell>
          <cell r="B27" t="str">
            <v>6222620610033539701</v>
          </cell>
        </row>
        <row r="28">
          <cell r="A28" t="str">
            <v>15342348958</v>
          </cell>
          <cell r="B28" t="str">
            <v>6222620610030392450</v>
          </cell>
        </row>
        <row r="29">
          <cell r="A29" t="str">
            <v>15387049369</v>
          </cell>
          <cell r="B29" t="str">
            <v>6222620610018463539</v>
          </cell>
        </row>
        <row r="30">
          <cell r="A30" t="str">
            <v>15337292834</v>
          </cell>
          <cell r="B30" t="str">
            <v>6222620610005582739</v>
          </cell>
        </row>
        <row r="31">
          <cell r="A31" t="str">
            <v>13971613773</v>
          </cell>
          <cell r="B31" t="str">
            <v>6222620610026012377</v>
          </cell>
        </row>
        <row r="32">
          <cell r="A32" t="str">
            <v>13667127183</v>
          </cell>
          <cell r="B32" t="str">
            <v>6222620610025911280</v>
          </cell>
        </row>
        <row r="33">
          <cell r="A33" t="str">
            <v>15327162065</v>
          </cell>
          <cell r="B33" t="str">
            <v>421903636728000014202</v>
          </cell>
        </row>
        <row r="34">
          <cell r="A34" t="str">
            <v>15342246327</v>
          </cell>
          <cell r="B34" t="str">
            <v>421903636736000019202</v>
          </cell>
        </row>
        <row r="35">
          <cell r="A35" t="str">
            <v>18086081786</v>
          </cell>
          <cell r="B35" t="str">
            <v>421903321410000015202</v>
          </cell>
        </row>
        <row r="36">
          <cell r="A36" t="str">
            <v>18827051721</v>
          </cell>
          <cell r="B36" t="str">
            <v>421903321518000016202</v>
          </cell>
        </row>
        <row r="37">
          <cell r="A37" t="str">
            <v>15327210301</v>
          </cell>
          <cell r="B37" t="str">
            <v>6222627110001093818</v>
          </cell>
        </row>
        <row r="38">
          <cell r="B38" t="str">
            <v>421903321351000015202</v>
          </cell>
        </row>
        <row r="39">
          <cell r="A39" t="str">
            <v>88114875</v>
          </cell>
          <cell r="B39" t="str">
            <v>421903321378000018202</v>
          </cell>
        </row>
        <row r="40">
          <cell r="A40" t="str">
            <v>17762424057</v>
          </cell>
          <cell r="B40" t="str">
            <v>421902946711000011202</v>
          </cell>
        </row>
        <row r="41">
          <cell r="A41" t="str">
            <v>13627137124</v>
          </cell>
          <cell r="B41" t="str">
            <v>421900886522000023202</v>
          </cell>
        </row>
        <row r="42">
          <cell r="A42" t="str">
            <v>15907114641</v>
          </cell>
          <cell r="B42" t="str">
            <v>6222620610002182483</v>
          </cell>
        </row>
        <row r="43">
          <cell r="A43" t="str">
            <v>13260583601</v>
          </cell>
          <cell r="B43" t="str">
            <v>6222620610026105684</v>
          </cell>
        </row>
        <row r="44">
          <cell r="A44" t="str">
            <v>18602736570</v>
          </cell>
          <cell r="B44" t="str">
            <v>6222600610000944409</v>
          </cell>
        </row>
        <row r="45">
          <cell r="A45" t="str">
            <v>13296594261</v>
          </cell>
          <cell r="B45" t="str">
            <v>6222620610033534959</v>
          </cell>
        </row>
        <row r="46">
          <cell r="A46" t="str">
            <v>13476109706</v>
          </cell>
          <cell r="B46" t="str">
            <v>6222620610033222936</v>
          </cell>
        </row>
        <row r="47">
          <cell r="A47" t="str">
            <v>18986253697</v>
          </cell>
          <cell r="B47" t="str">
            <v>6222620610035124544</v>
          </cell>
        </row>
        <row r="48">
          <cell r="A48" t="str">
            <v>15717134717</v>
          </cell>
          <cell r="B48" t="str">
            <v>6222620610034489799</v>
          </cell>
        </row>
        <row r="49">
          <cell r="A49" t="str">
            <v>15827309887</v>
          </cell>
          <cell r="B49" t="str">
            <v>6222620610009573205</v>
          </cell>
        </row>
        <row r="50">
          <cell r="A50" t="str">
            <v>18571853380</v>
          </cell>
          <cell r="B50" t="str">
            <v>6222620610035253368</v>
          </cell>
        </row>
        <row r="51">
          <cell r="A51" t="str">
            <v>18571560548</v>
          </cell>
          <cell r="B51" t="str">
            <v>6222620610029690534</v>
          </cell>
        </row>
        <row r="52">
          <cell r="A52" t="str">
            <v>15997422459</v>
          </cell>
          <cell r="B52" t="str">
            <v>6222620610035438522</v>
          </cell>
        </row>
        <row r="53">
          <cell r="A53" t="str">
            <v>15871681366</v>
          </cell>
          <cell r="B53" t="str">
            <v>6222600610017071923</v>
          </cell>
        </row>
        <row r="54">
          <cell r="A54" t="str">
            <v>18986160018</v>
          </cell>
          <cell r="B54" t="str">
            <v>6222600610017076104</v>
          </cell>
        </row>
        <row r="55">
          <cell r="A55" t="str">
            <v>15342232815</v>
          </cell>
          <cell r="B55" t="str">
            <v>6222620610024440935</v>
          </cell>
        </row>
        <row r="56">
          <cell r="A56" t="str">
            <v>18602722608</v>
          </cell>
          <cell r="B56" t="str">
            <v>6222620610035058841</v>
          </cell>
        </row>
        <row r="57">
          <cell r="B57" t="str">
            <v>421903891411000016202</v>
          </cell>
        </row>
        <row r="58">
          <cell r="A58" t="str">
            <v>13545127470</v>
          </cell>
          <cell r="B58" t="str">
            <v>421903660306000026202</v>
          </cell>
        </row>
        <row r="59">
          <cell r="B59" t="str">
            <v>421901320100000052202</v>
          </cell>
        </row>
        <row r="60">
          <cell r="A60" t="str">
            <v>13307104680</v>
          </cell>
          <cell r="B60" t="str">
            <v>6222620610026492942</v>
          </cell>
        </row>
        <row r="61">
          <cell r="B61" t="str">
            <v>421903321356000010202</v>
          </cell>
        </row>
        <row r="62">
          <cell r="B62" t="str">
            <v>421903321395000011202</v>
          </cell>
        </row>
        <row r="63">
          <cell r="A63" t="str">
            <v>15337177386</v>
          </cell>
          <cell r="B63" t="str">
            <v>6222620610013869722</v>
          </cell>
        </row>
        <row r="64">
          <cell r="A64" t="str">
            <v>13237152179</v>
          </cell>
          <cell r="B64" t="str">
            <v>421903321294000011202</v>
          </cell>
        </row>
        <row r="65">
          <cell r="A65" t="str">
            <v>87393958</v>
          </cell>
          <cell r="B65" t="str">
            <v>421903321290000019202</v>
          </cell>
        </row>
        <row r="66">
          <cell r="A66" t="str">
            <v>13237152179</v>
          </cell>
          <cell r="B66" t="str">
            <v>421970440000301157202</v>
          </cell>
        </row>
        <row r="67">
          <cell r="A67" t="str">
            <v>15972942313</v>
          </cell>
          <cell r="B67" t="str">
            <v>421970420000301212202</v>
          </cell>
        </row>
        <row r="68">
          <cell r="A68" t="str">
            <v>15202745285</v>
          </cell>
          <cell r="B68" t="str">
            <v>6222620610032236861</v>
          </cell>
        </row>
        <row r="69">
          <cell r="A69" t="str">
            <v>13871151013</v>
          </cell>
          <cell r="B69" t="str">
            <v>421903321347000012202</v>
          </cell>
        </row>
        <row r="70">
          <cell r="A70" t="str">
            <v>18971163463</v>
          </cell>
          <cell r="B70" t="str">
            <v>421904114947000011202</v>
          </cell>
        </row>
        <row r="71">
          <cell r="B71" t="str">
            <v>421904114941000013202</v>
          </cell>
        </row>
        <row r="72">
          <cell r="A72" t="str">
            <v>13871321992</v>
          </cell>
          <cell r="B72" t="str">
            <v>6222620610036262525</v>
          </cell>
        </row>
        <row r="73">
          <cell r="A73" t="str">
            <v>18007130310</v>
          </cell>
          <cell r="B73" t="str">
            <v>6222620610031444565</v>
          </cell>
        </row>
        <row r="74">
          <cell r="A74" t="str">
            <v>18717118314</v>
          </cell>
          <cell r="B74" t="str">
            <v>421903657268000029202</v>
          </cell>
        </row>
        <row r="75">
          <cell r="A75" t="str">
            <v>13030609595</v>
          </cell>
          <cell r="B75" t="str">
            <v>421904114951000014202</v>
          </cell>
        </row>
        <row r="76">
          <cell r="A76" t="str">
            <v>18071064376</v>
          </cell>
          <cell r="B76" t="str">
            <v>6222620610023943731</v>
          </cell>
        </row>
        <row r="77">
          <cell r="A77" t="str">
            <v>15527074378</v>
          </cell>
          <cell r="B77" t="str">
            <v>421901052134000033202</v>
          </cell>
        </row>
        <row r="78">
          <cell r="A78" t="str">
            <v>87382137</v>
          </cell>
          <cell r="B78" t="str">
            <v>421903321321000012202</v>
          </cell>
        </row>
        <row r="79">
          <cell r="A79" t="str">
            <v>87298887</v>
          </cell>
          <cell r="B79" t="str">
            <v>421903321327000010202</v>
          </cell>
        </row>
        <row r="80">
          <cell r="A80" t="str">
            <v>13638607773</v>
          </cell>
          <cell r="B80" t="str">
            <v>6222600610006746444</v>
          </cell>
        </row>
        <row r="81">
          <cell r="A81" t="str">
            <v>15172391038</v>
          </cell>
          <cell r="B81" t="str">
            <v>421901888003000020202</v>
          </cell>
        </row>
        <row r="82">
          <cell r="A82" t="str">
            <v>15717181147</v>
          </cell>
          <cell r="B82" t="str">
            <v>6222620610036029338</v>
          </cell>
        </row>
        <row r="83">
          <cell r="A83" t="str">
            <v>18871491778</v>
          </cell>
          <cell r="B83" t="str">
            <v>6222620610026493197</v>
          </cell>
        </row>
        <row r="84">
          <cell r="B84" t="str">
            <v>421903636789000013202</v>
          </cell>
        </row>
        <row r="85">
          <cell r="A85" t="str">
            <v>13971613110</v>
          </cell>
          <cell r="B85" t="str">
            <v>421903321424000018202</v>
          </cell>
        </row>
        <row r="86">
          <cell r="A86" t="str">
            <v>51850571</v>
          </cell>
          <cell r="B86" t="str">
            <v>421903321350000012202</v>
          </cell>
        </row>
        <row r="87">
          <cell r="A87" t="str">
            <v>15926482296</v>
          </cell>
          <cell r="B87" t="str">
            <v>421903321346000019202</v>
          </cell>
        </row>
        <row r="88">
          <cell r="A88" t="str">
            <v>68771287</v>
          </cell>
          <cell r="B88" t="str">
            <v>421903658252000021202</v>
          </cell>
        </row>
        <row r="89">
          <cell r="A89" t="str">
            <v>15071297960</v>
          </cell>
          <cell r="B89" t="str">
            <v>6222620610026250472</v>
          </cell>
        </row>
        <row r="90">
          <cell r="A90" t="str">
            <v>18971153866</v>
          </cell>
          <cell r="B90" t="str">
            <v>6222600610012351163</v>
          </cell>
        </row>
        <row r="91">
          <cell r="B91" t="str">
            <v>421902702789000016202</v>
          </cell>
        </row>
        <row r="92">
          <cell r="B92" t="str">
            <v>421903321649000019202</v>
          </cell>
        </row>
        <row r="93">
          <cell r="B93" t="str">
            <v>421903321669000011202</v>
          </cell>
        </row>
        <row r="94">
          <cell r="B94" t="str">
            <v>421903321662000010202</v>
          </cell>
        </row>
        <row r="95">
          <cell r="A95" t="str">
            <v>18163517409</v>
          </cell>
          <cell r="B95" t="str">
            <v>6222620610033931478</v>
          </cell>
        </row>
        <row r="96">
          <cell r="A96" t="str">
            <v>51779228</v>
          </cell>
          <cell r="B96" t="str">
            <v>421903712433000010202</v>
          </cell>
        </row>
        <row r="97">
          <cell r="A97" t="str">
            <v>15307137365</v>
          </cell>
          <cell r="B97" t="str">
            <v>6222620610034411967</v>
          </cell>
        </row>
        <row r="98">
          <cell r="A98" t="str">
            <v>15337142896</v>
          </cell>
          <cell r="B98" t="str">
            <v>6222620610027052554</v>
          </cell>
        </row>
        <row r="99">
          <cell r="A99" t="str">
            <v>13545182088</v>
          </cell>
          <cell r="B99" t="str">
            <v>6222620610018178731</v>
          </cell>
        </row>
        <row r="100">
          <cell r="A100" t="str">
            <v>15377656832</v>
          </cell>
          <cell r="B100" t="str">
            <v>6222620610007478118</v>
          </cell>
        </row>
        <row r="101">
          <cell r="A101" t="str">
            <v>19945035965</v>
          </cell>
          <cell r="B101" t="str">
            <v>6222620610031160682</v>
          </cell>
        </row>
        <row r="102">
          <cell r="A102" t="str">
            <v>15623852238</v>
          </cell>
          <cell r="B102" t="str">
            <v>421970880000309917202</v>
          </cell>
        </row>
        <row r="103">
          <cell r="A103" t="str">
            <v>15377603980</v>
          </cell>
          <cell r="B103" t="str">
            <v>6222600610015772191</v>
          </cell>
        </row>
        <row r="104">
          <cell r="A104" t="str">
            <v>15527204366</v>
          </cell>
          <cell r="B104" t="str">
            <v>6222620610026810184</v>
          </cell>
        </row>
        <row r="105">
          <cell r="A105" t="str">
            <v>87440593</v>
          </cell>
          <cell r="B105" t="str">
            <v>6222620610026275834</v>
          </cell>
        </row>
        <row r="106">
          <cell r="A106" t="str">
            <v>87494618</v>
          </cell>
          <cell r="B106" t="str">
            <v>421903891418000017202</v>
          </cell>
        </row>
        <row r="107">
          <cell r="A107" t="str">
            <v>18162582396</v>
          </cell>
          <cell r="B107" t="str">
            <v>6222620610026250258</v>
          </cell>
        </row>
        <row r="108">
          <cell r="A108" t="str">
            <v>15623073216</v>
          </cell>
          <cell r="B108" t="str">
            <v>6222620610033659111</v>
          </cell>
        </row>
        <row r="109">
          <cell r="A109" t="str">
            <v>15927469138</v>
          </cell>
          <cell r="B109" t="str">
            <v>6222620610025821570</v>
          </cell>
        </row>
        <row r="110">
          <cell r="A110" t="str">
            <v>15827038653</v>
          </cell>
          <cell r="B110" t="str">
            <v>421902830252000015202</v>
          </cell>
        </row>
        <row r="111">
          <cell r="A111" t="str">
            <v>17764204218</v>
          </cell>
          <cell r="B111" t="str">
            <v>6222620610035306679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4"/>
  <sheetViews>
    <sheetView tabSelected="1" workbookViewId="0">
      <selection activeCell="H10" sqref="H10"/>
    </sheetView>
  </sheetViews>
  <sheetFormatPr defaultColWidth="9.13888888888889" defaultRowHeight="12" customHeight="1"/>
  <cols>
    <col min="1" max="1" width="3.66666666666667" style="3" customWidth="1"/>
    <col min="2" max="3" width="4.77777777777778" style="3" customWidth="1"/>
    <col min="4" max="4" width="8.11111111111111" style="3" customWidth="1"/>
    <col min="5" max="5" width="26.2222222222222" style="3" customWidth="1"/>
    <col min="6" max="6" width="4.77777777777778" style="3" customWidth="1"/>
    <col min="7" max="7" width="12" style="3" customWidth="1"/>
    <col min="8" max="8" width="9" style="3" customWidth="1"/>
    <col min="9" max="9" width="13.7777777777778" style="3" customWidth="1"/>
    <col min="10" max="10" width="7.55555555555556" style="3" customWidth="1"/>
    <col min="11" max="13" width="8.77777777777778" style="3" customWidth="1"/>
    <col min="14" max="14" width="5.77777777777778" style="3" customWidth="1"/>
    <col min="15" max="15" width="5.55555555555556" style="3" customWidth="1"/>
    <col min="16" max="16" width="5.11111111111111" style="3" customWidth="1"/>
    <col min="17" max="17" width="6.33333333333333" style="3" customWidth="1"/>
    <col min="18" max="18" width="7" style="3" customWidth="1"/>
    <col min="19" max="19" width="6.33333333333333" style="3" customWidth="1"/>
    <col min="20" max="21" width="7.55555555555556" style="3" customWidth="1"/>
    <col min="22" max="22" width="14.5555555555556" style="3" customWidth="1"/>
    <col min="23" max="23" width="7.88888888888889" style="3" customWidth="1"/>
    <col min="24" max="24" width="5.66666666666667" style="3" customWidth="1"/>
    <col min="25" max="25" width="10" style="3" customWidth="1"/>
    <col min="26" max="16384" width="9.13888888888889" style="3"/>
  </cols>
  <sheetData>
    <row r="1" s="1" customFormat="1" ht="23" customHeight="1" spans="1:9">
      <c r="A1" s="4" t="s">
        <v>0</v>
      </c>
      <c r="H1" s="2"/>
      <c r="I1" s="2"/>
    </row>
    <row r="2" s="2" customFormat="1" customHeight="1" spans="1:24">
      <c r="A2" s="5" t="s">
        <v>1</v>
      </c>
      <c r="B2" s="6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  <c r="R2" s="5" t="s">
        <v>18</v>
      </c>
      <c r="S2" s="5" t="s">
        <v>19</v>
      </c>
      <c r="T2" s="5" t="s">
        <v>20</v>
      </c>
      <c r="U2" s="5" t="s">
        <v>21</v>
      </c>
      <c r="V2" s="5" t="s">
        <v>22</v>
      </c>
      <c r="W2" s="5" t="s">
        <v>23</v>
      </c>
      <c r="X2" s="5" t="s">
        <v>24</v>
      </c>
    </row>
    <row r="3" s="3" customFormat="1" customHeight="1" spans="1:24">
      <c r="A3" s="7">
        <v>1</v>
      </c>
      <c r="B3" s="8" t="s">
        <v>25</v>
      </c>
      <c r="C3" s="9" t="s">
        <v>26</v>
      </c>
      <c r="D3" s="9" t="s">
        <v>27</v>
      </c>
      <c r="E3" s="10" t="s">
        <v>28</v>
      </c>
      <c r="F3" s="9" t="s">
        <v>29</v>
      </c>
      <c r="G3" s="11" t="s">
        <v>30</v>
      </c>
      <c r="H3" s="12" t="str">
        <f>REPLACE([1]Sheet1!A1,4,4,"****")</f>
        <v>153****4982</v>
      </c>
      <c r="I3" s="12" t="str">
        <f>REPLACE([1]Sheet1!B1,6,6,"******")</f>
        <v>62226******22777106</v>
      </c>
      <c r="J3" s="7">
        <v>2957</v>
      </c>
      <c r="K3" s="7">
        <v>0</v>
      </c>
      <c r="L3" s="9" t="s">
        <v>31</v>
      </c>
      <c r="M3" s="7">
        <v>1</v>
      </c>
      <c r="N3" s="7"/>
      <c r="O3" s="7">
        <v>24</v>
      </c>
      <c r="P3" s="7">
        <v>10</v>
      </c>
      <c r="Q3" s="7">
        <v>24</v>
      </c>
      <c r="R3" s="7">
        <v>720</v>
      </c>
      <c r="S3" s="9" t="s">
        <v>32</v>
      </c>
      <c r="T3" s="7" t="s">
        <v>33</v>
      </c>
      <c r="U3" s="7" t="s">
        <v>34</v>
      </c>
      <c r="V3" s="9" t="s">
        <v>35</v>
      </c>
      <c r="W3" s="9" t="s">
        <v>31</v>
      </c>
      <c r="X3" s="7"/>
    </row>
    <row r="4" s="3" customFormat="1" customHeight="1" spans="1:24">
      <c r="A4" s="7">
        <v>2</v>
      </c>
      <c r="B4" s="8" t="s">
        <v>25</v>
      </c>
      <c r="C4" s="9" t="s">
        <v>26</v>
      </c>
      <c r="D4" s="9" t="s">
        <v>36</v>
      </c>
      <c r="E4" s="10" t="s">
        <v>37</v>
      </c>
      <c r="F4" s="9" t="s">
        <v>38</v>
      </c>
      <c r="G4" s="11" t="s">
        <v>39</v>
      </c>
      <c r="H4" s="12" t="str">
        <f>REPLACE([1]Sheet1!A2,4,4,"****")</f>
        <v>138****5933</v>
      </c>
      <c r="I4" s="12" t="str">
        <f>REPLACE([1]Sheet1!B2,6,6,"******")</f>
        <v>62226******28859049</v>
      </c>
      <c r="J4" s="7">
        <v>3198.59</v>
      </c>
      <c r="K4" s="7">
        <v>0</v>
      </c>
      <c r="L4" s="9" t="s">
        <v>31</v>
      </c>
      <c r="M4" s="7">
        <v>1</v>
      </c>
      <c r="N4" s="7"/>
      <c r="O4" s="7">
        <v>24</v>
      </c>
      <c r="P4" s="7">
        <v>10</v>
      </c>
      <c r="Q4" s="7">
        <v>24</v>
      </c>
      <c r="R4" s="7">
        <v>720</v>
      </c>
      <c r="S4" s="9" t="s">
        <v>32</v>
      </c>
      <c r="T4" s="7" t="s">
        <v>33</v>
      </c>
      <c r="U4" s="7" t="s">
        <v>34</v>
      </c>
      <c r="V4" s="9" t="s">
        <v>35</v>
      </c>
      <c r="W4" s="9" t="s">
        <v>31</v>
      </c>
      <c r="X4" s="7"/>
    </row>
    <row r="5" s="3" customFormat="1" customHeight="1" spans="1:24">
      <c r="A5" s="7">
        <v>3</v>
      </c>
      <c r="B5" s="8" t="s">
        <v>25</v>
      </c>
      <c r="C5" s="9" t="s">
        <v>26</v>
      </c>
      <c r="D5" s="9" t="s">
        <v>36</v>
      </c>
      <c r="E5" s="10" t="s">
        <v>40</v>
      </c>
      <c r="F5" s="9" t="s">
        <v>41</v>
      </c>
      <c r="G5" s="11" t="s">
        <v>42</v>
      </c>
      <c r="H5" s="12" t="str">
        <f>REPLACE([1]Sheet1!A3,4,4,"****")</f>
        <v>159****1045</v>
      </c>
      <c r="I5" s="12" t="str">
        <f>REPLACE([1]Sheet1!B3,6,6,"******")</f>
        <v>62226******30421655</v>
      </c>
      <c r="J5" s="7">
        <v>2425.07</v>
      </c>
      <c r="K5" s="7">
        <v>0</v>
      </c>
      <c r="L5" s="9" t="s">
        <v>31</v>
      </c>
      <c r="M5" s="7">
        <v>2</v>
      </c>
      <c r="N5" s="7"/>
      <c r="O5" s="7">
        <v>16</v>
      </c>
      <c r="P5" s="7">
        <v>10</v>
      </c>
      <c r="Q5" s="7">
        <v>32</v>
      </c>
      <c r="R5" s="7">
        <v>960</v>
      </c>
      <c r="S5" s="9" t="s">
        <v>32</v>
      </c>
      <c r="T5" s="7" t="s">
        <v>33</v>
      </c>
      <c r="U5" s="7" t="s">
        <v>34</v>
      </c>
      <c r="V5" s="9" t="s">
        <v>35</v>
      </c>
      <c r="W5" s="9" t="s">
        <v>31</v>
      </c>
      <c r="X5" s="7"/>
    </row>
    <row r="6" s="3" customFormat="1" customHeight="1" spans="1:24">
      <c r="A6" s="7">
        <v>4</v>
      </c>
      <c r="B6" s="8" t="s">
        <v>25</v>
      </c>
      <c r="C6" s="9" t="s">
        <v>26</v>
      </c>
      <c r="D6" s="9" t="s">
        <v>36</v>
      </c>
      <c r="E6" s="10" t="s">
        <v>43</v>
      </c>
      <c r="F6" s="9" t="s">
        <v>44</v>
      </c>
      <c r="G6" s="11" t="s">
        <v>45</v>
      </c>
      <c r="H6" s="12" t="str">
        <f>REPLACE([1]Sheet1!A4,4,4,"****")</f>
        <v>153****0250</v>
      </c>
      <c r="I6" s="12" t="str">
        <f>REPLACE([1]Sheet1!B4,6,6,"******")</f>
        <v>62226******34535096</v>
      </c>
      <c r="J6" s="7">
        <v>3063.73</v>
      </c>
      <c r="K6" s="7">
        <v>16</v>
      </c>
      <c r="L6" s="9" t="s">
        <v>31</v>
      </c>
      <c r="M6" s="7">
        <v>1</v>
      </c>
      <c r="N6" s="7"/>
      <c r="O6" s="7">
        <v>24</v>
      </c>
      <c r="P6" s="7">
        <v>10</v>
      </c>
      <c r="Q6" s="7">
        <v>8</v>
      </c>
      <c r="R6" s="7">
        <v>240</v>
      </c>
      <c r="S6" s="9" t="s">
        <v>32</v>
      </c>
      <c r="T6" s="7" t="s">
        <v>33</v>
      </c>
      <c r="U6" s="7" t="s">
        <v>34</v>
      </c>
      <c r="V6" s="9" t="s">
        <v>35</v>
      </c>
      <c r="W6" s="9" t="s">
        <v>31</v>
      </c>
      <c r="X6" s="7"/>
    </row>
    <row r="7" s="3" customFormat="1" customHeight="1" spans="1:24">
      <c r="A7" s="7">
        <v>5</v>
      </c>
      <c r="B7" s="8" t="s">
        <v>25</v>
      </c>
      <c r="C7" s="9" t="s">
        <v>26</v>
      </c>
      <c r="D7" s="9" t="s">
        <v>36</v>
      </c>
      <c r="E7" s="10" t="s">
        <v>46</v>
      </c>
      <c r="F7" s="9" t="s">
        <v>47</v>
      </c>
      <c r="G7" s="11" t="s">
        <v>48</v>
      </c>
      <c r="H7" s="12" t="str">
        <f>REPLACE([1]Sheet1!A5,4,4,"****")</f>
        <v>153****4495</v>
      </c>
      <c r="I7" s="12" t="str">
        <f>REPLACE([1]Sheet1!B5,6,6,"******")</f>
        <v>62226******27889120</v>
      </c>
      <c r="J7" s="7">
        <v>1697.21</v>
      </c>
      <c r="K7" s="7">
        <v>0</v>
      </c>
      <c r="L7" s="9" t="s">
        <v>31</v>
      </c>
      <c r="M7" s="7">
        <v>2</v>
      </c>
      <c r="N7" s="7"/>
      <c r="O7" s="7">
        <v>16</v>
      </c>
      <c r="P7" s="7">
        <v>20</v>
      </c>
      <c r="Q7" s="7">
        <v>32</v>
      </c>
      <c r="R7" s="7">
        <v>1920</v>
      </c>
      <c r="S7" s="9" t="s">
        <v>32</v>
      </c>
      <c r="T7" s="7" t="s">
        <v>33</v>
      </c>
      <c r="U7" s="7" t="s">
        <v>34</v>
      </c>
      <c r="V7" s="9" t="s">
        <v>49</v>
      </c>
      <c r="W7" s="9" t="s">
        <v>31</v>
      </c>
      <c r="X7" s="7"/>
    </row>
    <row r="8" s="3" customFormat="1" customHeight="1" spans="1:24">
      <c r="A8" s="7">
        <v>6</v>
      </c>
      <c r="B8" s="8" t="s">
        <v>25</v>
      </c>
      <c r="C8" s="9" t="s">
        <v>26</v>
      </c>
      <c r="D8" s="9" t="s">
        <v>50</v>
      </c>
      <c r="E8" s="10" t="s">
        <v>51</v>
      </c>
      <c r="F8" s="9" t="s">
        <v>52</v>
      </c>
      <c r="G8" s="11" t="s">
        <v>53</v>
      </c>
      <c r="H8" s="12" t="str">
        <f>REPLACE([1]Sheet1!A6,4,4,"****")</f>
        <v>153****9720</v>
      </c>
      <c r="I8" s="12" t="str">
        <f>REPLACE([1]Sheet1!B6,6,6,"******")</f>
        <v>62226******06169080</v>
      </c>
      <c r="J8" s="7">
        <v>0.1</v>
      </c>
      <c r="K8" s="7">
        <v>0</v>
      </c>
      <c r="L8" s="9" t="s">
        <v>54</v>
      </c>
      <c r="M8" s="7">
        <v>1</v>
      </c>
      <c r="N8" s="7"/>
      <c r="O8" s="7">
        <v>24</v>
      </c>
      <c r="P8" s="7">
        <v>25</v>
      </c>
      <c r="Q8" s="7">
        <v>24</v>
      </c>
      <c r="R8" s="7">
        <v>1800</v>
      </c>
      <c r="S8" s="9" t="s">
        <v>32</v>
      </c>
      <c r="T8" s="7" t="s">
        <v>33</v>
      </c>
      <c r="U8" s="7" t="s">
        <v>34</v>
      </c>
      <c r="V8" s="9" t="s">
        <v>35</v>
      </c>
      <c r="W8" s="9" t="s">
        <v>31</v>
      </c>
      <c r="X8" s="7"/>
    </row>
    <row r="9" s="3" customFormat="1" customHeight="1" spans="1:24">
      <c r="A9" s="7">
        <v>7</v>
      </c>
      <c r="B9" s="8" t="s">
        <v>25</v>
      </c>
      <c r="C9" s="9" t="s">
        <v>26</v>
      </c>
      <c r="D9" s="9" t="s">
        <v>50</v>
      </c>
      <c r="E9" s="10" t="s">
        <v>55</v>
      </c>
      <c r="F9" s="9" t="s">
        <v>56</v>
      </c>
      <c r="G9" s="11" t="s">
        <v>57</v>
      </c>
      <c r="H9" s="12" t="str">
        <f>REPLACE([1]Sheet1!A7,4,4,"****")</f>
        <v>159****9238</v>
      </c>
      <c r="I9" s="12" t="str">
        <f>REPLACE([1]Sheet1!B7,6,6,"******")</f>
        <v>62226******24185415</v>
      </c>
      <c r="J9" s="7">
        <v>2793.7</v>
      </c>
      <c r="K9" s="7">
        <v>0</v>
      </c>
      <c r="L9" s="9" t="s">
        <v>31</v>
      </c>
      <c r="M9" s="7">
        <v>1</v>
      </c>
      <c r="N9" s="7"/>
      <c r="O9" s="7">
        <v>24</v>
      </c>
      <c r="P9" s="7">
        <v>10</v>
      </c>
      <c r="Q9" s="7">
        <v>24</v>
      </c>
      <c r="R9" s="7">
        <v>720</v>
      </c>
      <c r="S9" s="9" t="s">
        <v>32</v>
      </c>
      <c r="T9" s="7" t="s">
        <v>33</v>
      </c>
      <c r="U9" s="7" t="s">
        <v>34</v>
      </c>
      <c r="V9" s="9" t="s">
        <v>35</v>
      </c>
      <c r="W9" s="9" t="s">
        <v>31</v>
      </c>
      <c r="X9" s="7"/>
    </row>
    <row r="10" s="3" customFormat="1" customHeight="1" spans="1:24">
      <c r="A10" s="7">
        <v>8</v>
      </c>
      <c r="B10" s="8" t="s">
        <v>25</v>
      </c>
      <c r="C10" s="9" t="s">
        <v>26</v>
      </c>
      <c r="D10" s="9" t="s">
        <v>50</v>
      </c>
      <c r="E10" s="10" t="s">
        <v>58</v>
      </c>
      <c r="F10" s="9" t="s">
        <v>59</v>
      </c>
      <c r="G10" s="11" t="s">
        <v>60</v>
      </c>
      <c r="H10" s="12" t="str">
        <f>REPLACE([1]Sheet1!A8,4,4,"****")</f>
        <v>186****8457</v>
      </c>
      <c r="I10" s="12" t="str">
        <f>REPLACE([1]Sheet1!B8,6,6,"******")</f>
        <v>42190******9000016202</v>
      </c>
      <c r="J10" s="7">
        <v>1608</v>
      </c>
      <c r="K10" s="7">
        <v>0</v>
      </c>
      <c r="L10" s="9" t="s">
        <v>54</v>
      </c>
      <c r="M10" s="7">
        <v>1</v>
      </c>
      <c r="N10" s="7"/>
      <c r="O10" s="7">
        <v>24</v>
      </c>
      <c r="P10" s="7">
        <v>20</v>
      </c>
      <c r="Q10" s="7">
        <v>24</v>
      </c>
      <c r="R10" s="7">
        <v>1440</v>
      </c>
      <c r="S10" s="9" t="s">
        <v>32</v>
      </c>
      <c r="T10" s="7" t="s">
        <v>33</v>
      </c>
      <c r="U10" s="7" t="s">
        <v>34</v>
      </c>
      <c r="V10" s="9" t="s">
        <v>49</v>
      </c>
      <c r="W10" s="9" t="s">
        <v>31</v>
      </c>
      <c r="X10" s="7"/>
    </row>
    <row r="11" s="3" customFormat="1" customHeight="1" spans="1:24">
      <c r="A11" s="7">
        <v>9</v>
      </c>
      <c r="B11" s="8" t="s">
        <v>25</v>
      </c>
      <c r="C11" s="9" t="s">
        <v>26</v>
      </c>
      <c r="D11" s="9" t="s">
        <v>61</v>
      </c>
      <c r="E11" s="10" t="s">
        <v>62</v>
      </c>
      <c r="F11" s="9" t="s">
        <v>63</v>
      </c>
      <c r="G11" s="11" t="s">
        <v>64</v>
      </c>
      <c r="H11" s="12" t="str">
        <f>REPLACE([1]Sheet1!A9,4,4,"****")</f>
        <v>136****2945</v>
      </c>
      <c r="I11" s="12" t="str">
        <f>REPLACE([1]Sheet1!B9,6,6,"******")</f>
        <v>62226******34626440</v>
      </c>
      <c r="J11" s="7">
        <v>2846.5</v>
      </c>
      <c r="K11" s="7">
        <v>0</v>
      </c>
      <c r="L11" s="9" t="s">
        <v>31</v>
      </c>
      <c r="M11" s="7">
        <v>1</v>
      </c>
      <c r="N11" s="7"/>
      <c r="O11" s="7">
        <v>24</v>
      </c>
      <c r="P11" s="7">
        <v>10</v>
      </c>
      <c r="Q11" s="7">
        <v>24</v>
      </c>
      <c r="R11" s="7">
        <v>720</v>
      </c>
      <c r="S11" s="9" t="s">
        <v>32</v>
      </c>
      <c r="T11" s="7" t="s">
        <v>33</v>
      </c>
      <c r="U11" s="7" t="s">
        <v>34</v>
      </c>
      <c r="V11" s="9" t="s">
        <v>35</v>
      </c>
      <c r="W11" s="9" t="s">
        <v>31</v>
      </c>
      <c r="X11" s="7"/>
    </row>
    <row r="12" s="3" customFormat="1" customHeight="1" spans="1:24">
      <c r="A12" s="7">
        <v>10</v>
      </c>
      <c r="B12" s="8" t="s">
        <v>25</v>
      </c>
      <c r="C12" s="9" t="s">
        <v>26</v>
      </c>
      <c r="D12" s="9" t="s">
        <v>65</v>
      </c>
      <c r="E12" s="10" t="s">
        <v>66</v>
      </c>
      <c r="F12" s="9" t="s">
        <v>67</v>
      </c>
      <c r="G12" s="11" t="s">
        <v>68</v>
      </c>
      <c r="H12" s="12" t="str">
        <f>REPLACE([1]Sheet1!A10,4,4,"****")</f>
        <v>153****6601</v>
      </c>
      <c r="I12" s="12" t="str">
        <f>REPLACE([1]Sheet1!B10,6,6,"******")</f>
        <v>62226******27163898</v>
      </c>
      <c r="J12" s="7">
        <v>2018.13</v>
      </c>
      <c r="K12" s="7">
        <v>0</v>
      </c>
      <c r="L12" s="9" t="s">
        <v>31</v>
      </c>
      <c r="M12" s="7">
        <v>3</v>
      </c>
      <c r="N12" s="7"/>
      <c r="O12" s="7">
        <v>16</v>
      </c>
      <c r="P12" s="7">
        <v>10</v>
      </c>
      <c r="Q12" s="7">
        <v>48</v>
      </c>
      <c r="R12" s="7">
        <v>1440</v>
      </c>
      <c r="S12" s="9" t="s">
        <v>32</v>
      </c>
      <c r="T12" s="7" t="s">
        <v>33</v>
      </c>
      <c r="U12" s="7" t="s">
        <v>34</v>
      </c>
      <c r="V12" s="9" t="s">
        <v>35</v>
      </c>
      <c r="W12" s="9" t="s">
        <v>31</v>
      </c>
      <c r="X12" s="7"/>
    </row>
    <row r="13" s="3" customFormat="1" customHeight="1" spans="1:24">
      <c r="A13" s="7">
        <v>11</v>
      </c>
      <c r="B13" s="8" t="s">
        <v>25</v>
      </c>
      <c r="C13" s="9" t="s">
        <v>26</v>
      </c>
      <c r="D13" s="9" t="s">
        <v>69</v>
      </c>
      <c r="E13" s="10" t="s">
        <v>70</v>
      </c>
      <c r="F13" s="9" t="s">
        <v>71</v>
      </c>
      <c r="G13" s="11" t="s">
        <v>72</v>
      </c>
      <c r="H13" s="12" t="str">
        <f>REPLACE([1]Sheet1!A11,4,4,"****")</f>
        <v>189****1630</v>
      </c>
      <c r="I13" s="12" t="str">
        <f>REPLACE([1]Sheet1!B11,6,6,"******")</f>
        <v>62226******30044044</v>
      </c>
      <c r="J13" s="7">
        <v>2580.02</v>
      </c>
      <c r="K13" s="7">
        <v>0</v>
      </c>
      <c r="L13" s="9" t="s">
        <v>31</v>
      </c>
      <c r="M13" s="7">
        <v>1</v>
      </c>
      <c r="N13" s="7"/>
      <c r="O13" s="7">
        <v>24</v>
      </c>
      <c r="P13" s="7">
        <v>10</v>
      </c>
      <c r="Q13" s="7">
        <v>24</v>
      </c>
      <c r="R13" s="7">
        <v>720</v>
      </c>
      <c r="S13" s="9" t="s">
        <v>32</v>
      </c>
      <c r="T13" s="7" t="s">
        <v>33</v>
      </c>
      <c r="U13" s="7" t="s">
        <v>34</v>
      </c>
      <c r="V13" s="9" t="s">
        <v>35</v>
      </c>
      <c r="W13" s="9" t="s">
        <v>31</v>
      </c>
      <c r="X13" s="7"/>
    </row>
    <row r="14" s="3" customFormat="1" customHeight="1" spans="1:24">
      <c r="A14" s="7">
        <v>12</v>
      </c>
      <c r="B14" s="8" t="s">
        <v>25</v>
      </c>
      <c r="C14" s="9" t="s">
        <v>26</v>
      </c>
      <c r="D14" s="9" t="s">
        <v>69</v>
      </c>
      <c r="E14" s="10" t="s">
        <v>73</v>
      </c>
      <c r="F14" s="9" t="s">
        <v>74</v>
      </c>
      <c r="G14" s="11" t="s">
        <v>75</v>
      </c>
      <c r="H14" s="12" t="str">
        <f>REPLACE([1]Sheet1!A12,4,4,"****")</f>
        <v>133****9010</v>
      </c>
      <c r="I14" s="12" t="str">
        <f>REPLACE([1]Sheet1!B12,6,6,"******")</f>
        <v>62226******15370251</v>
      </c>
      <c r="J14" s="7">
        <v>2997.85</v>
      </c>
      <c r="K14" s="7">
        <v>0</v>
      </c>
      <c r="L14" s="9" t="s">
        <v>31</v>
      </c>
      <c r="M14" s="7">
        <v>1</v>
      </c>
      <c r="N14" s="7"/>
      <c r="O14" s="7">
        <v>24</v>
      </c>
      <c r="P14" s="7">
        <v>10</v>
      </c>
      <c r="Q14" s="7">
        <v>24</v>
      </c>
      <c r="R14" s="7">
        <v>720</v>
      </c>
      <c r="S14" s="9" t="s">
        <v>32</v>
      </c>
      <c r="T14" s="7" t="s">
        <v>33</v>
      </c>
      <c r="U14" s="7" t="s">
        <v>34</v>
      </c>
      <c r="V14" s="9" t="s">
        <v>35</v>
      </c>
      <c r="W14" s="9" t="s">
        <v>31</v>
      </c>
      <c r="X14" s="7"/>
    </row>
    <row r="15" s="3" customFormat="1" customHeight="1" spans="1:24">
      <c r="A15" s="7">
        <v>13</v>
      </c>
      <c r="B15" s="8" t="s">
        <v>25</v>
      </c>
      <c r="C15" s="9" t="s">
        <v>26</v>
      </c>
      <c r="D15" s="9" t="s">
        <v>76</v>
      </c>
      <c r="E15" s="10" t="s">
        <v>77</v>
      </c>
      <c r="F15" s="9" t="s">
        <v>78</v>
      </c>
      <c r="G15" s="11" t="s">
        <v>79</v>
      </c>
      <c r="H15" s="12" t="str">
        <f>REPLACE([1]Sheet1!A13,4,4,"****")</f>
        <v>199****5047</v>
      </c>
      <c r="I15" s="12" t="str">
        <f>REPLACE([1]Sheet1!B13,6,6,"******")</f>
        <v>62226******35348465</v>
      </c>
      <c r="J15" s="7">
        <v>1</v>
      </c>
      <c r="K15" s="7">
        <v>0</v>
      </c>
      <c r="L15" s="9" t="s">
        <v>31</v>
      </c>
      <c r="M15" s="7">
        <v>3</v>
      </c>
      <c r="N15" s="7"/>
      <c r="O15" s="7">
        <v>16</v>
      </c>
      <c r="P15" s="7">
        <v>25</v>
      </c>
      <c r="Q15" s="7">
        <v>48</v>
      </c>
      <c r="R15" s="7">
        <v>1200</v>
      </c>
      <c r="S15" s="9" t="s">
        <v>32</v>
      </c>
      <c r="T15" s="7" t="s">
        <v>33</v>
      </c>
      <c r="U15" s="13" t="s">
        <v>80</v>
      </c>
      <c r="V15" s="9" t="s">
        <v>49</v>
      </c>
      <c r="W15" s="9" t="s">
        <v>31</v>
      </c>
      <c r="X15" s="7"/>
    </row>
    <row r="16" s="3" customFormat="1" customHeight="1" spans="1:24">
      <c r="A16" s="7">
        <v>14</v>
      </c>
      <c r="B16" s="8" t="s">
        <v>25</v>
      </c>
      <c r="C16" s="9" t="s">
        <v>81</v>
      </c>
      <c r="D16" s="9" t="s">
        <v>82</v>
      </c>
      <c r="E16" s="10" t="s">
        <v>83</v>
      </c>
      <c r="F16" s="9" t="s">
        <v>84</v>
      </c>
      <c r="G16" s="11" t="s">
        <v>85</v>
      </c>
      <c r="H16" s="12" t="str">
        <f>REPLACE([1]Sheet1!A14,4,4,"****")</f>
        <v>139****4669</v>
      </c>
      <c r="I16" s="12" t="str">
        <f>REPLACE([1]Sheet1!B14,6,6,"******")</f>
        <v>62226******26695502</v>
      </c>
      <c r="J16" s="7">
        <v>2862.69</v>
      </c>
      <c r="K16" s="7">
        <v>0</v>
      </c>
      <c r="L16" s="9" t="s">
        <v>31</v>
      </c>
      <c r="M16" s="7">
        <v>1</v>
      </c>
      <c r="N16" s="7"/>
      <c r="O16" s="7">
        <v>24</v>
      </c>
      <c r="P16" s="7">
        <v>10</v>
      </c>
      <c r="Q16" s="7">
        <v>24</v>
      </c>
      <c r="R16" s="7">
        <v>720</v>
      </c>
      <c r="S16" s="9" t="s">
        <v>32</v>
      </c>
      <c r="T16" s="7" t="s">
        <v>33</v>
      </c>
      <c r="U16" s="7" t="s">
        <v>34</v>
      </c>
      <c r="V16" s="9" t="s">
        <v>35</v>
      </c>
      <c r="W16" s="9" t="s">
        <v>31</v>
      </c>
      <c r="X16" s="7"/>
    </row>
    <row r="17" s="3" customFormat="1" customHeight="1" spans="1:24">
      <c r="A17" s="7">
        <v>15</v>
      </c>
      <c r="B17" s="8" t="s">
        <v>25</v>
      </c>
      <c r="C17" s="9" t="s">
        <v>81</v>
      </c>
      <c r="D17" s="9" t="s">
        <v>82</v>
      </c>
      <c r="E17" s="10" t="s">
        <v>86</v>
      </c>
      <c r="F17" s="9" t="s">
        <v>87</v>
      </c>
      <c r="G17" s="11" t="s">
        <v>88</v>
      </c>
      <c r="H17" s="12" t="str">
        <f>REPLACE([1]Sheet1!A15,4,4,"****")</f>
        <v>135****5722</v>
      </c>
      <c r="I17" s="12" t="str">
        <f>REPLACE([1]Sheet1!B15,6,6,"******")</f>
        <v>62226******33912312</v>
      </c>
      <c r="J17" s="7">
        <v>1392.44</v>
      </c>
      <c r="K17" s="7">
        <v>0</v>
      </c>
      <c r="L17" s="9" t="s">
        <v>31</v>
      </c>
      <c r="M17" s="7">
        <v>2</v>
      </c>
      <c r="N17" s="7"/>
      <c r="O17" s="7">
        <v>16</v>
      </c>
      <c r="P17" s="7">
        <v>20</v>
      </c>
      <c r="Q17" s="7">
        <v>32</v>
      </c>
      <c r="R17" s="7">
        <v>1920</v>
      </c>
      <c r="S17" s="9" t="s">
        <v>32</v>
      </c>
      <c r="T17" s="7" t="s">
        <v>33</v>
      </c>
      <c r="U17" s="7" t="s">
        <v>34</v>
      </c>
      <c r="V17" s="9" t="s">
        <v>35</v>
      </c>
      <c r="W17" s="9" t="s">
        <v>31</v>
      </c>
      <c r="X17" s="7"/>
    </row>
    <row r="18" s="3" customFormat="1" customHeight="1" spans="1:24">
      <c r="A18" s="7">
        <v>16</v>
      </c>
      <c r="B18" s="8" t="s">
        <v>25</v>
      </c>
      <c r="C18" s="9" t="s">
        <v>81</v>
      </c>
      <c r="D18" s="9" t="s">
        <v>89</v>
      </c>
      <c r="E18" s="10" t="s">
        <v>90</v>
      </c>
      <c r="F18" s="9" t="s">
        <v>91</v>
      </c>
      <c r="G18" s="11" t="s">
        <v>92</v>
      </c>
      <c r="H18" s="12" t="str">
        <f>REPLACE([1]Sheet1!A16,4,4,"****")</f>
        <v>138****5752</v>
      </c>
      <c r="I18" s="12" t="str">
        <f>REPLACE([1]Sheet1!B16,6,6,"******")</f>
        <v>62226******17966219</v>
      </c>
      <c r="J18" s="7">
        <v>3065.95</v>
      </c>
      <c r="K18" s="7">
        <v>0</v>
      </c>
      <c r="L18" s="9" t="s">
        <v>31</v>
      </c>
      <c r="M18" s="7">
        <v>1</v>
      </c>
      <c r="N18" s="7"/>
      <c r="O18" s="7">
        <v>24</v>
      </c>
      <c r="P18" s="7">
        <v>10</v>
      </c>
      <c r="Q18" s="7">
        <v>24</v>
      </c>
      <c r="R18" s="7">
        <v>720</v>
      </c>
      <c r="S18" s="9" t="s">
        <v>32</v>
      </c>
      <c r="T18" s="7" t="s">
        <v>33</v>
      </c>
      <c r="U18" s="7" t="s">
        <v>34</v>
      </c>
      <c r="V18" s="9" t="s">
        <v>35</v>
      </c>
      <c r="W18" s="9" t="s">
        <v>31</v>
      </c>
      <c r="X18" s="7"/>
    </row>
    <row r="19" s="3" customFormat="1" customHeight="1" spans="1:24">
      <c r="A19" s="7">
        <v>17</v>
      </c>
      <c r="B19" s="8" t="s">
        <v>25</v>
      </c>
      <c r="C19" s="9" t="s">
        <v>93</v>
      </c>
      <c r="D19" s="9" t="s">
        <v>94</v>
      </c>
      <c r="E19" s="10" t="s">
        <v>95</v>
      </c>
      <c r="F19" s="9" t="s">
        <v>96</v>
      </c>
      <c r="G19" s="11" t="s">
        <v>97</v>
      </c>
      <c r="H19" s="12" t="str">
        <f>REPLACE([1]Sheet1!A17,4,4,"****")</f>
        <v>873****0</v>
      </c>
      <c r="I19" s="12" t="str">
        <f>REPLACE([1]Sheet1!B17,6,6,"******")</f>
        <v>42190******9000013202</v>
      </c>
      <c r="J19" s="7">
        <v>0.1</v>
      </c>
      <c r="K19" s="7">
        <v>0</v>
      </c>
      <c r="L19" s="9" t="s">
        <v>54</v>
      </c>
      <c r="M19" s="7">
        <v>1</v>
      </c>
      <c r="N19" s="7"/>
      <c r="O19" s="7">
        <v>24</v>
      </c>
      <c r="P19" s="7">
        <v>25</v>
      </c>
      <c r="Q19" s="7">
        <v>24</v>
      </c>
      <c r="R19" s="7">
        <v>1800</v>
      </c>
      <c r="S19" s="9" t="s">
        <v>32</v>
      </c>
      <c r="T19" s="7" t="s">
        <v>33</v>
      </c>
      <c r="U19" s="7" t="s">
        <v>34</v>
      </c>
      <c r="V19" s="9" t="s">
        <v>49</v>
      </c>
      <c r="W19" s="9" t="s">
        <v>31</v>
      </c>
      <c r="X19" s="7"/>
    </row>
    <row r="20" s="3" customFormat="1" customHeight="1" spans="1:24">
      <c r="A20" s="7">
        <v>18</v>
      </c>
      <c r="B20" s="8" t="s">
        <v>25</v>
      </c>
      <c r="C20" s="9" t="s">
        <v>93</v>
      </c>
      <c r="D20" s="9" t="s">
        <v>98</v>
      </c>
      <c r="E20" s="10" t="s">
        <v>99</v>
      </c>
      <c r="F20" s="9" t="s">
        <v>100</v>
      </c>
      <c r="G20" s="11" t="s">
        <v>101</v>
      </c>
      <c r="H20" s="12" t="str">
        <f>REPLACE([1]Sheet1!A18,4,4,"****")</f>
        <v>153****0628</v>
      </c>
      <c r="I20" s="12" t="str">
        <f>REPLACE([1]Sheet1!B18,6,6,"******")</f>
        <v>62226******25470352</v>
      </c>
      <c r="J20" s="7">
        <v>1207.67</v>
      </c>
      <c r="K20" s="7">
        <v>0</v>
      </c>
      <c r="L20" s="9" t="s">
        <v>31</v>
      </c>
      <c r="M20" s="7">
        <v>3</v>
      </c>
      <c r="N20" s="7"/>
      <c r="O20" s="7">
        <v>16</v>
      </c>
      <c r="P20" s="7">
        <v>20</v>
      </c>
      <c r="Q20" s="7">
        <v>48</v>
      </c>
      <c r="R20" s="7">
        <v>2880</v>
      </c>
      <c r="S20" s="9" t="s">
        <v>32</v>
      </c>
      <c r="T20" s="7" t="s">
        <v>33</v>
      </c>
      <c r="U20" s="7" t="s">
        <v>34</v>
      </c>
      <c r="V20" s="9" t="s">
        <v>35</v>
      </c>
      <c r="W20" s="9" t="s">
        <v>31</v>
      </c>
      <c r="X20" s="7"/>
    </row>
    <row r="21" s="3" customFormat="1" customHeight="1" spans="1:24">
      <c r="A21" s="7">
        <v>19</v>
      </c>
      <c r="B21" s="8" t="s">
        <v>25</v>
      </c>
      <c r="C21" s="9" t="s">
        <v>93</v>
      </c>
      <c r="D21" s="9" t="s">
        <v>102</v>
      </c>
      <c r="E21" s="10" t="s">
        <v>103</v>
      </c>
      <c r="F21" s="9" t="s">
        <v>104</v>
      </c>
      <c r="G21" s="11" t="s">
        <v>105</v>
      </c>
      <c r="H21" s="12" t="str">
        <f>REPLACE([1]Sheet1!A19,4,4,"****")</f>
        <v>138****8703</v>
      </c>
      <c r="I21" s="12" t="str">
        <f>REPLACE([1]Sheet1!B19,6,6,"******")</f>
        <v>62226******30424311</v>
      </c>
      <c r="J21" s="7">
        <v>1883.25</v>
      </c>
      <c r="K21" s="7">
        <v>0</v>
      </c>
      <c r="L21" s="9" t="s">
        <v>31</v>
      </c>
      <c r="M21" s="7">
        <v>1</v>
      </c>
      <c r="N21" s="7"/>
      <c r="O21" s="7">
        <v>24</v>
      </c>
      <c r="P21" s="7">
        <v>20</v>
      </c>
      <c r="Q21" s="7">
        <v>24</v>
      </c>
      <c r="R21" s="7">
        <v>1440</v>
      </c>
      <c r="S21" s="9" t="s">
        <v>32</v>
      </c>
      <c r="T21" s="7" t="s">
        <v>33</v>
      </c>
      <c r="U21" s="7" t="s">
        <v>34</v>
      </c>
      <c r="V21" s="9" t="s">
        <v>35</v>
      </c>
      <c r="W21" s="9" t="s">
        <v>31</v>
      </c>
      <c r="X21" s="7"/>
    </row>
    <row r="22" s="3" customFormat="1" customHeight="1" spans="1:24">
      <c r="A22" s="7">
        <v>20</v>
      </c>
      <c r="B22" s="8" t="s">
        <v>25</v>
      </c>
      <c r="C22" s="9" t="s">
        <v>93</v>
      </c>
      <c r="D22" s="9" t="s">
        <v>106</v>
      </c>
      <c r="E22" s="10" t="s">
        <v>107</v>
      </c>
      <c r="F22" s="9" t="s">
        <v>108</v>
      </c>
      <c r="G22" s="11" t="s">
        <v>109</v>
      </c>
      <c r="H22" s="12" t="str">
        <f>REPLACE([1]Sheet1!A20,4,4,"****")</f>
        <v>139****1968</v>
      </c>
      <c r="I22" s="12" t="str">
        <f>REPLACE([1]Sheet1!B20,6,6,"******")</f>
        <v>62226******11956984</v>
      </c>
      <c r="J22" s="7">
        <v>3210</v>
      </c>
      <c r="K22" s="7">
        <v>0</v>
      </c>
      <c r="L22" s="9" t="s">
        <v>31</v>
      </c>
      <c r="M22" s="7">
        <v>1</v>
      </c>
      <c r="N22" s="7"/>
      <c r="O22" s="7">
        <v>24</v>
      </c>
      <c r="P22" s="7">
        <v>10</v>
      </c>
      <c r="Q22" s="7">
        <v>24</v>
      </c>
      <c r="R22" s="7">
        <v>720</v>
      </c>
      <c r="S22" s="9" t="s">
        <v>32</v>
      </c>
      <c r="T22" s="7" t="s">
        <v>33</v>
      </c>
      <c r="U22" s="7" t="s">
        <v>34</v>
      </c>
      <c r="V22" s="9" t="s">
        <v>35</v>
      </c>
      <c r="W22" s="9" t="s">
        <v>31</v>
      </c>
      <c r="X22" s="7"/>
    </row>
    <row r="23" s="3" customFormat="1" customHeight="1" spans="1:24">
      <c r="A23" s="7">
        <v>21</v>
      </c>
      <c r="B23" s="8" t="s">
        <v>25</v>
      </c>
      <c r="C23" s="9" t="s">
        <v>93</v>
      </c>
      <c r="D23" s="9" t="s">
        <v>106</v>
      </c>
      <c r="E23" s="13" t="s">
        <v>110</v>
      </c>
      <c r="F23" s="9" t="s">
        <v>111</v>
      </c>
      <c r="G23" s="11" t="s">
        <v>112</v>
      </c>
      <c r="H23" s="12" t="str">
        <f>REPLACE([1]Sheet1!A21,4,4,"****")</f>
        <v>138****9133</v>
      </c>
      <c r="I23" s="12" t="str">
        <f>REPLACE([1]Sheet1!B21,6,6,"******")</f>
        <v>62226******23525314</v>
      </c>
      <c r="J23" s="7">
        <v>1616.77</v>
      </c>
      <c r="K23" s="7">
        <v>0</v>
      </c>
      <c r="L23" s="9" t="s">
        <v>31</v>
      </c>
      <c r="M23" s="7">
        <v>2</v>
      </c>
      <c r="N23" s="7"/>
      <c r="O23" s="7">
        <v>16</v>
      </c>
      <c r="P23" s="7">
        <v>20</v>
      </c>
      <c r="Q23" s="7">
        <v>32</v>
      </c>
      <c r="R23" s="7">
        <v>1920</v>
      </c>
      <c r="S23" s="9" t="s">
        <v>32</v>
      </c>
      <c r="T23" s="7" t="s">
        <v>33</v>
      </c>
      <c r="U23" s="7" t="s">
        <v>34</v>
      </c>
      <c r="V23" s="9" t="s">
        <v>35</v>
      </c>
      <c r="W23" s="9" t="s">
        <v>31</v>
      </c>
      <c r="X23" s="7"/>
    </row>
    <row r="24" s="3" customFormat="1" customHeight="1" spans="1:24">
      <c r="A24" s="7">
        <v>22</v>
      </c>
      <c r="B24" s="8" t="s">
        <v>25</v>
      </c>
      <c r="C24" s="9" t="s">
        <v>93</v>
      </c>
      <c r="D24" s="9" t="s">
        <v>106</v>
      </c>
      <c r="E24" s="10" t="s">
        <v>113</v>
      </c>
      <c r="F24" s="9" t="s">
        <v>114</v>
      </c>
      <c r="G24" s="11" t="s">
        <v>115</v>
      </c>
      <c r="H24" s="12" t="str">
        <f>REPLACE([1]Sheet1!A22,4,4,"****")</f>
        <v>****</v>
      </c>
      <c r="I24" s="12" t="str">
        <f>REPLACE([1]Sheet1!B22,6,6,"******")</f>
        <v>42190******7000014202</v>
      </c>
      <c r="J24" s="7">
        <v>0.1</v>
      </c>
      <c r="K24" s="7">
        <v>0</v>
      </c>
      <c r="L24" s="9" t="s">
        <v>31</v>
      </c>
      <c r="M24" s="7">
        <v>1</v>
      </c>
      <c r="N24" s="7"/>
      <c r="O24" s="7">
        <v>24</v>
      </c>
      <c r="P24" s="7">
        <v>25</v>
      </c>
      <c r="Q24" s="7">
        <v>24</v>
      </c>
      <c r="R24" s="7">
        <v>1800</v>
      </c>
      <c r="S24" s="9" t="s">
        <v>32</v>
      </c>
      <c r="T24" s="7" t="s">
        <v>33</v>
      </c>
      <c r="U24" s="7" t="s">
        <v>34</v>
      </c>
      <c r="V24" s="9" t="s">
        <v>49</v>
      </c>
      <c r="W24" s="9" t="s">
        <v>31</v>
      </c>
      <c r="X24" s="7"/>
    </row>
    <row r="25" s="3" customFormat="1" customHeight="1" spans="1:24">
      <c r="A25" s="7">
        <v>23</v>
      </c>
      <c r="B25" s="8" t="s">
        <v>25</v>
      </c>
      <c r="C25" s="9" t="s">
        <v>93</v>
      </c>
      <c r="D25" s="9" t="s">
        <v>116</v>
      </c>
      <c r="E25" s="10" t="s">
        <v>117</v>
      </c>
      <c r="F25" s="9" t="s">
        <v>118</v>
      </c>
      <c r="G25" s="11" t="s">
        <v>119</v>
      </c>
      <c r="H25" s="12" t="str">
        <f>REPLACE([1]Sheet1!A23,4,4,"****")</f>
        <v>153****6481</v>
      </c>
      <c r="I25" s="12" t="str">
        <f>REPLACE([1]Sheet1!B23,6,6,"******")</f>
        <v>62226******32692196</v>
      </c>
      <c r="J25" s="7">
        <v>2960.91</v>
      </c>
      <c r="K25" s="7">
        <v>0</v>
      </c>
      <c r="L25" s="9" t="s">
        <v>31</v>
      </c>
      <c r="M25" s="7">
        <v>1</v>
      </c>
      <c r="N25" s="7"/>
      <c r="O25" s="7">
        <v>24</v>
      </c>
      <c r="P25" s="7">
        <v>10</v>
      </c>
      <c r="Q25" s="7">
        <v>24</v>
      </c>
      <c r="R25" s="7">
        <v>720</v>
      </c>
      <c r="S25" s="9" t="s">
        <v>32</v>
      </c>
      <c r="T25" s="7" t="s">
        <v>33</v>
      </c>
      <c r="U25" s="7" t="s">
        <v>34</v>
      </c>
      <c r="V25" s="9" t="s">
        <v>35</v>
      </c>
      <c r="W25" s="9" t="s">
        <v>31</v>
      </c>
      <c r="X25" s="7"/>
    </row>
    <row r="26" s="3" customFormat="1" customHeight="1" spans="1:24">
      <c r="A26" s="7">
        <v>24</v>
      </c>
      <c r="B26" s="8" t="s">
        <v>25</v>
      </c>
      <c r="C26" s="9" t="s">
        <v>93</v>
      </c>
      <c r="D26" s="9" t="s">
        <v>116</v>
      </c>
      <c r="E26" s="10" t="s">
        <v>120</v>
      </c>
      <c r="F26" s="9" t="s">
        <v>121</v>
      </c>
      <c r="G26" s="11" t="s">
        <v>122</v>
      </c>
      <c r="H26" s="12" t="str">
        <f>REPLACE([1]Sheet1!A24,4,4,"****")</f>
        <v>****</v>
      </c>
      <c r="I26" s="12" t="str">
        <f>REPLACE([1]Sheet1!B24,6,6,"******")</f>
        <v>42190******7000018202</v>
      </c>
      <c r="J26" s="7">
        <v>0.1</v>
      </c>
      <c r="K26" s="7">
        <v>0</v>
      </c>
      <c r="L26" s="9" t="s">
        <v>54</v>
      </c>
      <c r="M26" s="7">
        <v>1</v>
      </c>
      <c r="N26" s="7"/>
      <c r="O26" s="7">
        <v>24</v>
      </c>
      <c r="P26" s="7">
        <v>25</v>
      </c>
      <c r="Q26" s="7">
        <v>24</v>
      </c>
      <c r="R26" s="7">
        <v>1800</v>
      </c>
      <c r="S26" s="9" t="s">
        <v>32</v>
      </c>
      <c r="T26" s="7" t="s">
        <v>33</v>
      </c>
      <c r="U26" s="7" t="s">
        <v>34</v>
      </c>
      <c r="V26" s="9" t="s">
        <v>49</v>
      </c>
      <c r="W26" s="9" t="s">
        <v>31</v>
      </c>
      <c r="X26" s="7"/>
    </row>
    <row r="27" s="3" customFormat="1" customHeight="1" spans="1:24">
      <c r="A27" s="7">
        <v>25</v>
      </c>
      <c r="B27" s="8" t="s">
        <v>25</v>
      </c>
      <c r="C27" s="9" t="s">
        <v>93</v>
      </c>
      <c r="D27" s="9" t="s">
        <v>116</v>
      </c>
      <c r="E27" s="10" t="s">
        <v>123</v>
      </c>
      <c r="F27" s="9" t="s">
        <v>124</v>
      </c>
      <c r="G27" s="11" t="s">
        <v>125</v>
      </c>
      <c r="H27" s="12" t="str">
        <f>REPLACE([1]Sheet1!A25,4,4,"****")</f>
        <v>139****5772</v>
      </c>
      <c r="I27" s="12" t="str">
        <f>REPLACE([1]Sheet1!B25,6,6,"******")</f>
        <v>42190******5000019202</v>
      </c>
      <c r="J27" s="7">
        <v>0.03</v>
      </c>
      <c r="K27" s="7">
        <v>0</v>
      </c>
      <c r="L27" s="9" t="s">
        <v>31</v>
      </c>
      <c r="M27" s="7">
        <v>3</v>
      </c>
      <c r="N27" s="7"/>
      <c r="O27" s="7">
        <v>16</v>
      </c>
      <c r="P27" s="7">
        <v>25</v>
      </c>
      <c r="Q27" s="7">
        <v>48</v>
      </c>
      <c r="R27" s="7">
        <v>3600</v>
      </c>
      <c r="S27" s="9" t="s">
        <v>32</v>
      </c>
      <c r="T27" s="7" t="s">
        <v>33</v>
      </c>
      <c r="U27" s="7" t="s">
        <v>34</v>
      </c>
      <c r="V27" s="9" t="s">
        <v>49</v>
      </c>
      <c r="W27" s="9" t="s">
        <v>31</v>
      </c>
      <c r="X27" s="7"/>
    </row>
    <row r="28" s="3" customFormat="1" customHeight="1" spans="1:24">
      <c r="A28" s="7">
        <v>26</v>
      </c>
      <c r="B28" s="8" t="s">
        <v>25</v>
      </c>
      <c r="C28" s="9" t="s">
        <v>93</v>
      </c>
      <c r="D28" s="9" t="s">
        <v>116</v>
      </c>
      <c r="E28" s="10" t="s">
        <v>126</v>
      </c>
      <c r="F28" s="9" t="s">
        <v>127</v>
      </c>
      <c r="G28" s="11" t="s">
        <v>128</v>
      </c>
      <c r="H28" s="12" t="str">
        <f>REPLACE([1]Sheet1!A26,4,4,"****")</f>
        <v>135****6067</v>
      </c>
      <c r="I28" s="12" t="str">
        <f>REPLACE([1]Sheet1!B26,6,6,"******")</f>
        <v>62226******35359868</v>
      </c>
      <c r="J28" s="7">
        <v>1507.78</v>
      </c>
      <c r="K28" s="7">
        <v>0</v>
      </c>
      <c r="L28" s="9" t="s">
        <v>31</v>
      </c>
      <c r="M28" s="7">
        <v>1</v>
      </c>
      <c r="N28" s="7"/>
      <c r="O28" s="7">
        <v>24</v>
      </c>
      <c r="P28" s="7">
        <v>20</v>
      </c>
      <c r="Q28" s="7">
        <v>24</v>
      </c>
      <c r="R28" s="7">
        <v>480</v>
      </c>
      <c r="S28" s="9" t="s">
        <v>32</v>
      </c>
      <c r="T28" s="7" t="s">
        <v>33</v>
      </c>
      <c r="U28" s="13" t="s">
        <v>80</v>
      </c>
      <c r="V28" s="9" t="s">
        <v>49</v>
      </c>
      <c r="W28" s="9" t="s">
        <v>31</v>
      </c>
      <c r="X28" s="7"/>
    </row>
    <row r="29" s="3" customFormat="1" customHeight="1" spans="1:24">
      <c r="A29" s="7">
        <v>27</v>
      </c>
      <c r="B29" s="8" t="s">
        <v>25</v>
      </c>
      <c r="C29" s="9" t="s">
        <v>93</v>
      </c>
      <c r="D29" s="9" t="s">
        <v>116</v>
      </c>
      <c r="E29" s="10" t="s">
        <v>129</v>
      </c>
      <c r="F29" s="9" t="s">
        <v>130</v>
      </c>
      <c r="G29" s="11" t="s">
        <v>131</v>
      </c>
      <c r="H29" s="12" t="str">
        <f>REPLACE([1]Sheet1!A27,4,4,"****")</f>
        <v>158****3061</v>
      </c>
      <c r="I29" s="12" t="str">
        <f>REPLACE([1]Sheet1!B27,6,6,"******")</f>
        <v>62226******33539701</v>
      </c>
      <c r="J29" s="7">
        <v>1036.41</v>
      </c>
      <c r="K29" s="7">
        <v>0</v>
      </c>
      <c r="L29" s="9" t="s">
        <v>31</v>
      </c>
      <c r="M29" s="7">
        <v>1</v>
      </c>
      <c r="N29" s="7"/>
      <c r="O29" s="7">
        <v>24</v>
      </c>
      <c r="P29" s="7">
        <v>20</v>
      </c>
      <c r="Q29" s="7">
        <v>24</v>
      </c>
      <c r="R29" s="7">
        <v>1440</v>
      </c>
      <c r="S29" s="9" t="s">
        <v>32</v>
      </c>
      <c r="T29" s="7" t="s">
        <v>33</v>
      </c>
      <c r="U29" s="7" t="s">
        <v>34</v>
      </c>
      <c r="V29" s="9" t="s">
        <v>49</v>
      </c>
      <c r="W29" s="9" t="s">
        <v>31</v>
      </c>
      <c r="X29" s="7"/>
    </row>
    <row r="30" s="3" customFormat="1" customHeight="1" spans="1:24">
      <c r="A30" s="7">
        <v>28</v>
      </c>
      <c r="B30" s="8" t="s">
        <v>25</v>
      </c>
      <c r="C30" s="9" t="s">
        <v>93</v>
      </c>
      <c r="D30" s="9" t="s">
        <v>132</v>
      </c>
      <c r="E30" s="10" t="s">
        <v>133</v>
      </c>
      <c r="F30" s="9" t="s">
        <v>134</v>
      </c>
      <c r="G30" s="11" t="s">
        <v>119</v>
      </c>
      <c r="H30" s="12" t="str">
        <f>REPLACE([1]Sheet1!A28,4,4,"****")</f>
        <v>153****8958</v>
      </c>
      <c r="I30" s="12" t="str">
        <f>REPLACE([1]Sheet1!B28,6,6,"******")</f>
        <v>62226******30392450</v>
      </c>
      <c r="J30" s="7">
        <v>2561.68</v>
      </c>
      <c r="K30" s="7">
        <v>0</v>
      </c>
      <c r="L30" s="9" t="s">
        <v>31</v>
      </c>
      <c r="M30" s="7">
        <v>1</v>
      </c>
      <c r="N30" s="7"/>
      <c r="O30" s="7">
        <v>24</v>
      </c>
      <c r="P30" s="7">
        <v>10</v>
      </c>
      <c r="Q30" s="7">
        <v>24</v>
      </c>
      <c r="R30" s="7">
        <v>720</v>
      </c>
      <c r="S30" s="9" t="s">
        <v>32</v>
      </c>
      <c r="T30" s="7" t="s">
        <v>33</v>
      </c>
      <c r="U30" s="7" t="s">
        <v>34</v>
      </c>
      <c r="V30" s="9" t="s">
        <v>35</v>
      </c>
      <c r="W30" s="9" t="s">
        <v>31</v>
      </c>
      <c r="X30" s="7"/>
    </row>
    <row r="31" s="3" customFormat="1" customHeight="1" spans="1:24">
      <c r="A31" s="7">
        <v>29</v>
      </c>
      <c r="B31" s="8" t="s">
        <v>25</v>
      </c>
      <c r="C31" s="9" t="s">
        <v>93</v>
      </c>
      <c r="D31" s="9" t="s">
        <v>135</v>
      </c>
      <c r="E31" s="10" t="s">
        <v>136</v>
      </c>
      <c r="F31" s="9" t="s">
        <v>137</v>
      </c>
      <c r="G31" s="11" t="s">
        <v>138</v>
      </c>
      <c r="H31" s="12" t="str">
        <f>REPLACE([1]Sheet1!A29,4,4,"****")</f>
        <v>153****9369</v>
      </c>
      <c r="I31" s="12" t="str">
        <f>REPLACE([1]Sheet1!B29,6,6,"******")</f>
        <v>62226******18463539</v>
      </c>
      <c r="J31" s="7">
        <v>1622.02</v>
      </c>
      <c r="K31" s="7">
        <v>0</v>
      </c>
      <c r="L31" s="9" t="s">
        <v>31</v>
      </c>
      <c r="M31" s="7">
        <v>1</v>
      </c>
      <c r="N31" s="7"/>
      <c r="O31" s="7">
        <v>24</v>
      </c>
      <c r="P31" s="7">
        <v>20</v>
      </c>
      <c r="Q31" s="7">
        <v>24</v>
      </c>
      <c r="R31" s="7">
        <v>1440</v>
      </c>
      <c r="S31" s="9" t="s">
        <v>32</v>
      </c>
      <c r="T31" s="7" t="s">
        <v>139</v>
      </c>
      <c r="U31" s="14">
        <v>44681</v>
      </c>
      <c r="V31" s="9" t="s">
        <v>49</v>
      </c>
      <c r="W31" s="9" t="s">
        <v>31</v>
      </c>
      <c r="X31" s="7"/>
    </row>
    <row r="32" s="3" customFormat="1" customHeight="1" spans="1:24">
      <c r="A32" s="7">
        <v>30</v>
      </c>
      <c r="B32" s="8" t="s">
        <v>25</v>
      </c>
      <c r="C32" s="9" t="s">
        <v>140</v>
      </c>
      <c r="D32" s="9" t="s">
        <v>141</v>
      </c>
      <c r="E32" s="10" t="s">
        <v>142</v>
      </c>
      <c r="F32" s="9" t="s">
        <v>143</v>
      </c>
      <c r="G32" s="11" t="s">
        <v>57</v>
      </c>
      <c r="H32" s="12" t="str">
        <f>REPLACE([1]Sheet1!A30,4,4,"****")</f>
        <v>153****2834</v>
      </c>
      <c r="I32" s="12" t="str">
        <f>REPLACE([1]Sheet1!B30,6,6,"******")</f>
        <v>62226******05582739</v>
      </c>
      <c r="J32" s="7">
        <v>2919</v>
      </c>
      <c r="K32" s="7">
        <v>0</v>
      </c>
      <c r="L32" s="9" t="s">
        <v>31</v>
      </c>
      <c r="M32" s="7">
        <v>1</v>
      </c>
      <c r="N32" s="7"/>
      <c r="O32" s="7">
        <v>24</v>
      </c>
      <c r="P32" s="7">
        <v>10</v>
      </c>
      <c r="Q32" s="7">
        <v>24</v>
      </c>
      <c r="R32" s="7">
        <v>720</v>
      </c>
      <c r="S32" s="9" t="s">
        <v>32</v>
      </c>
      <c r="T32" s="7" t="s">
        <v>33</v>
      </c>
      <c r="U32" s="7" t="s">
        <v>34</v>
      </c>
      <c r="V32" s="9" t="s">
        <v>35</v>
      </c>
      <c r="W32" s="9" t="s">
        <v>31</v>
      </c>
      <c r="X32" s="7"/>
    </row>
    <row r="33" s="3" customFormat="1" customHeight="1" spans="1:24">
      <c r="A33" s="7">
        <v>31</v>
      </c>
      <c r="B33" s="8" t="s">
        <v>25</v>
      </c>
      <c r="C33" s="9" t="s">
        <v>140</v>
      </c>
      <c r="D33" s="9" t="s">
        <v>141</v>
      </c>
      <c r="E33" s="10" t="s">
        <v>144</v>
      </c>
      <c r="F33" s="9" t="s">
        <v>145</v>
      </c>
      <c r="G33" s="11" t="s">
        <v>146</v>
      </c>
      <c r="H33" s="12" t="str">
        <f>REPLACE([1]Sheet1!A31,4,4,"****")</f>
        <v>139****3773</v>
      </c>
      <c r="I33" s="12" t="str">
        <f>REPLACE([1]Sheet1!B31,6,6,"******")</f>
        <v>62226******26012377</v>
      </c>
      <c r="J33" s="7">
        <v>3040</v>
      </c>
      <c r="K33" s="7">
        <v>0</v>
      </c>
      <c r="L33" s="9" t="s">
        <v>31</v>
      </c>
      <c r="M33" s="7">
        <v>1</v>
      </c>
      <c r="N33" s="7"/>
      <c r="O33" s="7">
        <v>24</v>
      </c>
      <c r="P33" s="7">
        <v>10</v>
      </c>
      <c r="Q33" s="7">
        <v>24</v>
      </c>
      <c r="R33" s="7">
        <v>720</v>
      </c>
      <c r="S33" s="9" t="s">
        <v>32</v>
      </c>
      <c r="T33" s="7" t="s">
        <v>33</v>
      </c>
      <c r="U33" s="7" t="s">
        <v>34</v>
      </c>
      <c r="V33" s="9" t="s">
        <v>35</v>
      </c>
      <c r="W33" s="9" t="s">
        <v>31</v>
      </c>
      <c r="X33" s="7"/>
    </row>
    <row r="34" s="3" customFormat="1" customHeight="1" spans="1:24">
      <c r="A34" s="7">
        <v>32</v>
      </c>
      <c r="B34" s="8" t="s">
        <v>25</v>
      </c>
      <c r="C34" s="9" t="s">
        <v>140</v>
      </c>
      <c r="D34" s="9" t="s">
        <v>141</v>
      </c>
      <c r="E34" s="10" t="s">
        <v>147</v>
      </c>
      <c r="F34" s="9" t="s">
        <v>148</v>
      </c>
      <c r="G34" s="11" t="s">
        <v>149</v>
      </c>
      <c r="H34" s="12" t="str">
        <f>REPLACE([1]Sheet1!A32,4,4,"****")</f>
        <v>136****7183</v>
      </c>
      <c r="I34" s="12" t="str">
        <f>REPLACE([1]Sheet1!B32,6,6,"******")</f>
        <v>62226******25911280</v>
      </c>
      <c r="J34" s="7">
        <v>2367.4</v>
      </c>
      <c r="K34" s="7">
        <v>0</v>
      </c>
      <c r="L34" s="9" t="s">
        <v>31</v>
      </c>
      <c r="M34" s="7">
        <v>1</v>
      </c>
      <c r="N34" s="7"/>
      <c r="O34" s="7">
        <v>24</v>
      </c>
      <c r="P34" s="7">
        <v>10</v>
      </c>
      <c r="Q34" s="7">
        <v>24</v>
      </c>
      <c r="R34" s="7">
        <v>720</v>
      </c>
      <c r="S34" s="9" t="s">
        <v>32</v>
      </c>
      <c r="T34" s="7" t="s">
        <v>33</v>
      </c>
      <c r="U34" s="7" t="s">
        <v>34</v>
      </c>
      <c r="V34" s="9" t="s">
        <v>35</v>
      </c>
      <c r="W34" s="9" t="s">
        <v>31</v>
      </c>
      <c r="X34" s="7"/>
    </row>
    <row r="35" s="3" customFormat="1" customHeight="1" spans="1:24">
      <c r="A35" s="7">
        <v>33</v>
      </c>
      <c r="B35" s="8" t="s">
        <v>25</v>
      </c>
      <c r="C35" s="9" t="s">
        <v>140</v>
      </c>
      <c r="D35" s="9" t="s">
        <v>141</v>
      </c>
      <c r="E35" s="10" t="s">
        <v>150</v>
      </c>
      <c r="F35" s="9" t="s">
        <v>151</v>
      </c>
      <c r="G35" s="11" t="s">
        <v>45</v>
      </c>
      <c r="H35" s="12" t="str">
        <f>REPLACE([1]Sheet1!A33,4,4,"****")</f>
        <v>153****2065</v>
      </c>
      <c r="I35" s="12" t="str">
        <f>REPLACE([1]Sheet1!B33,6,6,"******")</f>
        <v>42190******8000014202</v>
      </c>
      <c r="J35" s="7">
        <v>360</v>
      </c>
      <c r="K35" s="7">
        <v>0</v>
      </c>
      <c r="L35" s="9" t="s">
        <v>54</v>
      </c>
      <c r="M35" s="7">
        <v>1</v>
      </c>
      <c r="N35" s="7"/>
      <c r="O35" s="7">
        <v>24</v>
      </c>
      <c r="P35" s="7">
        <v>25</v>
      </c>
      <c r="Q35" s="7">
        <v>24</v>
      </c>
      <c r="R35" s="7">
        <v>1800</v>
      </c>
      <c r="S35" s="9" t="s">
        <v>32</v>
      </c>
      <c r="T35" s="7" t="s">
        <v>33</v>
      </c>
      <c r="U35" s="7" t="s">
        <v>34</v>
      </c>
      <c r="V35" s="9" t="s">
        <v>49</v>
      </c>
      <c r="W35" s="9" t="s">
        <v>31</v>
      </c>
      <c r="X35" s="7"/>
    </row>
    <row r="36" s="3" customFormat="1" customHeight="1" spans="1:24">
      <c r="A36" s="7">
        <v>34</v>
      </c>
      <c r="B36" s="8" t="s">
        <v>25</v>
      </c>
      <c r="C36" s="9" t="s">
        <v>140</v>
      </c>
      <c r="D36" s="9" t="s">
        <v>141</v>
      </c>
      <c r="E36" s="10" t="s">
        <v>152</v>
      </c>
      <c r="F36" s="9" t="s">
        <v>153</v>
      </c>
      <c r="G36" s="11" t="s">
        <v>154</v>
      </c>
      <c r="H36" s="12" t="str">
        <f>REPLACE([1]Sheet1!A34,4,4,"****")</f>
        <v>153****6327</v>
      </c>
      <c r="I36" s="12" t="str">
        <f>REPLACE([1]Sheet1!B34,6,6,"******")</f>
        <v>42190******6000019202</v>
      </c>
      <c r="J36" s="7">
        <v>360</v>
      </c>
      <c r="K36" s="7">
        <v>0</v>
      </c>
      <c r="L36" s="9" t="s">
        <v>54</v>
      </c>
      <c r="M36" s="7">
        <v>1</v>
      </c>
      <c r="N36" s="7"/>
      <c r="O36" s="7">
        <v>24</v>
      </c>
      <c r="P36" s="7">
        <v>25</v>
      </c>
      <c r="Q36" s="7">
        <v>24</v>
      </c>
      <c r="R36" s="7">
        <v>1800</v>
      </c>
      <c r="S36" s="9" t="s">
        <v>32</v>
      </c>
      <c r="T36" s="7" t="s">
        <v>33</v>
      </c>
      <c r="U36" s="7" t="s">
        <v>34</v>
      </c>
      <c r="V36" s="9" t="s">
        <v>49</v>
      </c>
      <c r="W36" s="9" t="s">
        <v>31</v>
      </c>
      <c r="X36" s="7"/>
    </row>
    <row r="37" s="3" customFormat="1" customHeight="1" spans="1:24">
      <c r="A37" s="7">
        <v>35</v>
      </c>
      <c r="B37" s="8" t="s">
        <v>25</v>
      </c>
      <c r="C37" s="9" t="s">
        <v>140</v>
      </c>
      <c r="D37" s="9" t="s">
        <v>141</v>
      </c>
      <c r="E37" s="10" t="s">
        <v>155</v>
      </c>
      <c r="F37" s="9" t="s">
        <v>156</v>
      </c>
      <c r="G37" s="11" t="s">
        <v>157</v>
      </c>
      <c r="H37" s="12" t="str">
        <f>REPLACE([1]Sheet1!A35,4,4,"****")</f>
        <v>180****1786</v>
      </c>
      <c r="I37" s="12" t="str">
        <f>REPLACE([1]Sheet1!B35,6,6,"******")</f>
        <v>42190******0000015202</v>
      </c>
      <c r="J37" s="7">
        <v>670</v>
      </c>
      <c r="K37" s="7">
        <v>0</v>
      </c>
      <c r="L37" s="9" t="s">
        <v>54</v>
      </c>
      <c r="M37" s="7">
        <v>1</v>
      </c>
      <c r="N37" s="7"/>
      <c r="O37" s="7">
        <v>24</v>
      </c>
      <c r="P37" s="7">
        <v>25</v>
      </c>
      <c r="Q37" s="7">
        <v>24</v>
      </c>
      <c r="R37" s="7">
        <v>1800</v>
      </c>
      <c r="S37" s="9" t="s">
        <v>32</v>
      </c>
      <c r="T37" s="7" t="s">
        <v>33</v>
      </c>
      <c r="U37" s="7" t="s">
        <v>34</v>
      </c>
      <c r="V37" s="9" t="s">
        <v>49</v>
      </c>
      <c r="W37" s="9" t="s">
        <v>31</v>
      </c>
      <c r="X37" s="7"/>
    </row>
    <row r="38" s="3" customFormat="1" customHeight="1" spans="1:24">
      <c r="A38" s="7">
        <v>36</v>
      </c>
      <c r="B38" s="8" t="s">
        <v>25</v>
      </c>
      <c r="C38" s="9" t="s">
        <v>140</v>
      </c>
      <c r="D38" s="9" t="s">
        <v>140</v>
      </c>
      <c r="E38" s="10" t="s">
        <v>158</v>
      </c>
      <c r="F38" s="9" t="s">
        <v>159</v>
      </c>
      <c r="G38" s="11" t="s">
        <v>109</v>
      </c>
      <c r="H38" s="12" t="str">
        <f>REPLACE([1]Sheet1!A36,4,4,"****")</f>
        <v>188****1721</v>
      </c>
      <c r="I38" s="12" t="str">
        <f>REPLACE([1]Sheet1!B36,6,6,"******")</f>
        <v>42190******8000016202</v>
      </c>
      <c r="J38" s="7">
        <v>60</v>
      </c>
      <c r="K38" s="7">
        <v>0</v>
      </c>
      <c r="L38" s="9" t="s">
        <v>54</v>
      </c>
      <c r="M38" s="7">
        <v>1</v>
      </c>
      <c r="N38" s="7"/>
      <c r="O38" s="7">
        <v>24</v>
      </c>
      <c r="P38" s="7">
        <v>25</v>
      </c>
      <c r="Q38" s="7">
        <v>24</v>
      </c>
      <c r="R38" s="7">
        <v>1800</v>
      </c>
      <c r="S38" s="9" t="s">
        <v>32</v>
      </c>
      <c r="T38" s="7" t="s">
        <v>33</v>
      </c>
      <c r="U38" s="7" t="s">
        <v>34</v>
      </c>
      <c r="V38" s="9" t="s">
        <v>49</v>
      </c>
      <c r="W38" s="9" t="s">
        <v>31</v>
      </c>
      <c r="X38" s="7"/>
    </row>
    <row r="39" s="3" customFormat="1" customHeight="1" spans="1:24">
      <c r="A39" s="7">
        <v>37</v>
      </c>
      <c r="B39" s="8" t="s">
        <v>25</v>
      </c>
      <c r="C39" s="9" t="s">
        <v>140</v>
      </c>
      <c r="D39" s="9" t="s">
        <v>160</v>
      </c>
      <c r="E39" s="10" t="s">
        <v>161</v>
      </c>
      <c r="F39" s="9" t="s">
        <v>162</v>
      </c>
      <c r="G39" s="11" t="s">
        <v>163</v>
      </c>
      <c r="H39" s="12" t="str">
        <f>REPLACE([1]Sheet1!A37,4,4,"****")</f>
        <v>153****0301</v>
      </c>
      <c r="I39" s="12" t="str">
        <f>REPLACE([1]Sheet1!B37,6,6,"******")</f>
        <v>62226******01093818</v>
      </c>
      <c r="J39" s="7">
        <v>0.1</v>
      </c>
      <c r="K39" s="7">
        <v>0</v>
      </c>
      <c r="L39" s="9" t="s">
        <v>54</v>
      </c>
      <c r="M39" s="7">
        <v>1</v>
      </c>
      <c r="N39" s="7"/>
      <c r="O39" s="7">
        <v>24</v>
      </c>
      <c r="P39" s="7">
        <v>25</v>
      </c>
      <c r="Q39" s="7">
        <v>24</v>
      </c>
      <c r="R39" s="7">
        <v>1800</v>
      </c>
      <c r="S39" s="9" t="s">
        <v>32</v>
      </c>
      <c r="T39" s="7" t="s">
        <v>33</v>
      </c>
      <c r="U39" s="7" t="s">
        <v>34</v>
      </c>
      <c r="V39" s="9" t="s">
        <v>35</v>
      </c>
      <c r="W39" s="9" t="s">
        <v>31</v>
      </c>
      <c r="X39" s="7"/>
    </row>
    <row r="40" s="3" customFormat="1" customHeight="1" spans="1:24">
      <c r="A40" s="7">
        <v>38</v>
      </c>
      <c r="B40" s="8" t="s">
        <v>25</v>
      </c>
      <c r="C40" s="9" t="s">
        <v>140</v>
      </c>
      <c r="D40" s="9" t="s">
        <v>160</v>
      </c>
      <c r="E40" s="10" t="s">
        <v>164</v>
      </c>
      <c r="F40" s="9" t="s">
        <v>165</v>
      </c>
      <c r="G40" s="11" t="s">
        <v>166</v>
      </c>
      <c r="H40" s="12" t="str">
        <f>REPLACE([1]Sheet1!A38,4,4,"****")</f>
        <v>****</v>
      </c>
      <c r="I40" s="12" t="str">
        <f>REPLACE([1]Sheet1!B38,6,6,"******")</f>
        <v>42190******1000015202</v>
      </c>
      <c r="J40" s="7">
        <v>360</v>
      </c>
      <c r="K40" s="7">
        <v>0</v>
      </c>
      <c r="L40" s="9" t="s">
        <v>54</v>
      </c>
      <c r="M40" s="7">
        <v>1</v>
      </c>
      <c r="N40" s="7"/>
      <c r="O40" s="7">
        <v>24</v>
      </c>
      <c r="P40" s="7">
        <v>25</v>
      </c>
      <c r="Q40" s="7">
        <v>24</v>
      </c>
      <c r="R40" s="7">
        <v>1800</v>
      </c>
      <c r="S40" s="9" t="s">
        <v>32</v>
      </c>
      <c r="T40" s="7" t="s">
        <v>33</v>
      </c>
      <c r="U40" s="7" t="s">
        <v>34</v>
      </c>
      <c r="V40" s="9" t="s">
        <v>49</v>
      </c>
      <c r="W40" s="9" t="s">
        <v>31</v>
      </c>
      <c r="X40" s="7"/>
    </row>
    <row r="41" s="3" customFormat="1" customHeight="1" spans="1:24">
      <c r="A41" s="7">
        <v>39</v>
      </c>
      <c r="B41" s="8" t="s">
        <v>25</v>
      </c>
      <c r="C41" s="9" t="s">
        <v>140</v>
      </c>
      <c r="D41" s="9" t="s">
        <v>160</v>
      </c>
      <c r="E41" s="10" t="s">
        <v>167</v>
      </c>
      <c r="F41" s="9" t="s">
        <v>168</v>
      </c>
      <c r="G41" s="11" t="s">
        <v>169</v>
      </c>
      <c r="H41" s="12" t="str">
        <f>REPLACE([1]Sheet1!A39,4,4,"****")</f>
        <v>881****5</v>
      </c>
      <c r="I41" s="12" t="str">
        <f>REPLACE([1]Sheet1!B39,6,6,"******")</f>
        <v>42190******8000018202</v>
      </c>
      <c r="J41" s="7">
        <v>360</v>
      </c>
      <c r="K41" s="7">
        <v>0</v>
      </c>
      <c r="L41" s="9" t="s">
        <v>54</v>
      </c>
      <c r="M41" s="7">
        <v>1</v>
      </c>
      <c r="N41" s="7"/>
      <c r="O41" s="7">
        <v>24</v>
      </c>
      <c r="P41" s="7">
        <v>25</v>
      </c>
      <c r="Q41" s="7">
        <v>24</v>
      </c>
      <c r="R41" s="7">
        <v>1800</v>
      </c>
      <c r="S41" s="9" t="s">
        <v>32</v>
      </c>
      <c r="T41" s="7" t="s">
        <v>33</v>
      </c>
      <c r="U41" s="7" t="s">
        <v>34</v>
      </c>
      <c r="V41" s="9" t="s">
        <v>49</v>
      </c>
      <c r="W41" s="9" t="s">
        <v>31</v>
      </c>
      <c r="X41" s="7"/>
    </row>
    <row r="42" s="3" customFormat="1" customHeight="1" spans="1:24">
      <c r="A42" s="7">
        <v>40</v>
      </c>
      <c r="B42" s="8" t="s">
        <v>25</v>
      </c>
      <c r="C42" s="9" t="s">
        <v>140</v>
      </c>
      <c r="D42" s="9" t="s">
        <v>170</v>
      </c>
      <c r="E42" s="10" t="s">
        <v>171</v>
      </c>
      <c r="F42" s="9" t="s">
        <v>172</v>
      </c>
      <c r="G42" s="11" t="s">
        <v>173</v>
      </c>
      <c r="H42" s="12" t="str">
        <f>REPLACE([1]Sheet1!A40,4,4,"****")</f>
        <v>177****4057</v>
      </c>
      <c r="I42" s="12" t="str">
        <f>REPLACE([1]Sheet1!B40,6,6,"******")</f>
        <v>42190******1000011202</v>
      </c>
      <c r="J42" s="7">
        <v>1935</v>
      </c>
      <c r="K42" s="7">
        <v>0</v>
      </c>
      <c r="L42" s="9" t="s">
        <v>31</v>
      </c>
      <c r="M42" s="7">
        <v>1</v>
      </c>
      <c r="N42" s="7"/>
      <c r="O42" s="7">
        <v>24</v>
      </c>
      <c r="P42" s="7">
        <v>20</v>
      </c>
      <c r="Q42" s="7">
        <v>24</v>
      </c>
      <c r="R42" s="7">
        <v>1440</v>
      </c>
      <c r="S42" s="9" t="s">
        <v>32</v>
      </c>
      <c r="T42" s="7" t="s">
        <v>33</v>
      </c>
      <c r="U42" s="7" t="s">
        <v>34</v>
      </c>
      <c r="V42" s="9" t="s">
        <v>35</v>
      </c>
      <c r="W42" s="9" t="s">
        <v>31</v>
      </c>
      <c r="X42" s="7"/>
    </row>
    <row r="43" s="3" customFormat="1" customHeight="1" spans="1:24">
      <c r="A43" s="7">
        <v>41</v>
      </c>
      <c r="B43" s="8" t="s">
        <v>25</v>
      </c>
      <c r="C43" s="9" t="s">
        <v>140</v>
      </c>
      <c r="D43" s="9" t="s">
        <v>170</v>
      </c>
      <c r="E43" s="10" t="s">
        <v>174</v>
      </c>
      <c r="F43" s="9" t="s">
        <v>175</v>
      </c>
      <c r="G43" s="11" t="s">
        <v>176</v>
      </c>
      <c r="H43" s="12" t="str">
        <f>REPLACE([1]Sheet1!A41,4,4,"****")</f>
        <v>136****7124</v>
      </c>
      <c r="I43" s="12" t="str">
        <f>REPLACE([1]Sheet1!B41,6,6,"******")</f>
        <v>42190******2000023202</v>
      </c>
      <c r="J43" s="7">
        <v>956.25</v>
      </c>
      <c r="K43" s="7">
        <v>5.63</v>
      </c>
      <c r="L43" s="9" t="s">
        <v>54</v>
      </c>
      <c r="M43" s="7">
        <v>4</v>
      </c>
      <c r="N43" s="7"/>
      <c r="O43" s="7">
        <v>16</v>
      </c>
      <c r="P43" s="7">
        <v>20</v>
      </c>
      <c r="Q43" s="7">
        <v>41.48</v>
      </c>
      <c r="R43" s="7">
        <v>2488.8</v>
      </c>
      <c r="S43" s="9" t="s">
        <v>32</v>
      </c>
      <c r="T43" s="7" t="s">
        <v>33</v>
      </c>
      <c r="U43" s="7" t="s">
        <v>34</v>
      </c>
      <c r="V43" s="9" t="s">
        <v>49</v>
      </c>
      <c r="W43" s="9" t="s">
        <v>31</v>
      </c>
      <c r="X43" s="7"/>
    </row>
    <row r="44" s="3" customFormat="1" customHeight="1" spans="1:24">
      <c r="A44" s="7">
        <v>42</v>
      </c>
      <c r="B44" s="8" t="s">
        <v>25</v>
      </c>
      <c r="C44" s="9" t="s">
        <v>140</v>
      </c>
      <c r="D44" s="9" t="s">
        <v>170</v>
      </c>
      <c r="E44" s="10" t="s">
        <v>177</v>
      </c>
      <c r="F44" s="9" t="s">
        <v>178</v>
      </c>
      <c r="G44" s="11" t="s">
        <v>179</v>
      </c>
      <c r="H44" s="12" t="str">
        <f>REPLACE([1]Sheet1!A42,4,4,"****")</f>
        <v>159****4641</v>
      </c>
      <c r="I44" s="12" t="str">
        <f>REPLACE([1]Sheet1!B42,6,6,"******")</f>
        <v>62226******02182483</v>
      </c>
      <c r="J44" s="7">
        <v>1603</v>
      </c>
      <c r="K44" s="7">
        <v>0</v>
      </c>
      <c r="L44" s="9" t="s">
        <v>54</v>
      </c>
      <c r="M44" s="7">
        <v>2</v>
      </c>
      <c r="N44" s="7"/>
      <c r="O44" s="7">
        <v>16</v>
      </c>
      <c r="P44" s="7">
        <v>20</v>
      </c>
      <c r="Q44" s="7">
        <v>32</v>
      </c>
      <c r="R44" s="7">
        <v>1920</v>
      </c>
      <c r="S44" s="9" t="s">
        <v>32</v>
      </c>
      <c r="T44" s="7" t="s">
        <v>33</v>
      </c>
      <c r="U44" s="7" t="s">
        <v>34</v>
      </c>
      <c r="V44" s="9" t="s">
        <v>49</v>
      </c>
      <c r="W44" s="9" t="s">
        <v>31</v>
      </c>
      <c r="X44" s="7"/>
    </row>
    <row r="45" s="3" customFormat="1" customHeight="1" spans="1:24">
      <c r="A45" s="7">
        <v>43</v>
      </c>
      <c r="B45" s="8" t="s">
        <v>25</v>
      </c>
      <c r="C45" s="9" t="s">
        <v>140</v>
      </c>
      <c r="D45" s="9" t="s">
        <v>180</v>
      </c>
      <c r="E45" s="10" t="s">
        <v>181</v>
      </c>
      <c r="F45" s="9" t="s">
        <v>182</v>
      </c>
      <c r="G45" s="11" t="s">
        <v>183</v>
      </c>
      <c r="H45" s="12" t="str">
        <f>REPLACE([1]Sheet1!A43,4,4,"****")</f>
        <v>132****3601</v>
      </c>
      <c r="I45" s="12" t="str">
        <f>REPLACE([1]Sheet1!B43,6,6,"******")</f>
        <v>62226******26105684</v>
      </c>
      <c r="J45" s="7">
        <v>0.1</v>
      </c>
      <c r="K45" s="7">
        <v>0</v>
      </c>
      <c r="L45" s="9" t="s">
        <v>54</v>
      </c>
      <c r="M45" s="7">
        <v>1</v>
      </c>
      <c r="N45" s="7"/>
      <c r="O45" s="7">
        <v>24</v>
      </c>
      <c r="P45" s="7">
        <v>25</v>
      </c>
      <c r="Q45" s="7">
        <v>24</v>
      </c>
      <c r="R45" s="7">
        <v>1800</v>
      </c>
      <c r="S45" s="9" t="s">
        <v>32</v>
      </c>
      <c r="T45" s="7" t="s">
        <v>33</v>
      </c>
      <c r="U45" s="7" t="s">
        <v>34</v>
      </c>
      <c r="V45" s="9" t="s">
        <v>49</v>
      </c>
      <c r="W45" s="9" t="s">
        <v>31</v>
      </c>
      <c r="X45" s="7"/>
    </row>
    <row r="46" s="3" customFormat="1" customHeight="1" spans="1:24">
      <c r="A46" s="7">
        <v>44</v>
      </c>
      <c r="B46" s="8" t="s">
        <v>25</v>
      </c>
      <c r="C46" s="9" t="s">
        <v>184</v>
      </c>
      <c r="D46" s="9" t="s">
        <v>185</v>
      </c>
      <c r="E46" s="10" t="s">
        <v>186</v>
      </c>
      <c r="F46" s="9" t="s">
        <v>187</v>
      </c>
      <c r="G46" s="11" t="s">
        <v>188</v>
      </c>
      <c r="H46" s="12" t="str">
        <f>REPLACE([1]Sheet1!A44,4,4,"****")</f>
        <v>186****6570</v>
      </c>
      <c r="I46" s="12" t="str">
        <f>REPLACE([1]Sheet1!B44,6,6,"******")</f>
        <v>62226******00944409</v>
      </c>
      <c r="J46" s="7">
        <v>1948.7</v>
      </c>
      <c r="K46" s="7">
        <v>0</v>
      </c>
      <c r="L46" s="9" t="s">
        <v>31</v>
      </c>
      <c r="M46" s="7">
        <v>1</v>
      </c>
      <c r="N46" s="7"/>
      <c r="O46" s="7">
        <v>24</v>
      </c>
      <c r="P46" s="7">
        <v>20</v>
      </c>
      <c r="Q46" s="7">
        <v>24</v>
      </c>
      <c r="R46" s="7">
        <v>1440</v>
      </c>
      <c r="S46" s="9" t="s">
        <v>32</v>
      </c>
      <c r="T46" s="7" t="s">
        <v>33</v>
      </c>
      <c r="U46" s="7" t="s">
        <v>34</v>
      </c>
      <c r="V46" s="9" t="s">
        <v>35</v>
      </c>
      <c r="W46" s="9" t="s">
        <v>31</v>
      </c>
      <c r="X46" s="7"/>
    </row>
    <row r="47" s="3" customFormat="1" customHeight="1" spans="1:24">
      <c r="A47" s="7">
        <v>45</v>
      </c>
      <c r="B47" s="8" t="s">
        <v>25</v>
      </c>
      <c r="C47" s="9" t="s">
        <v>184</v>
      </c>
      <c r="D47" s="9" t="s">
        <v>189</v>
      </c>
      <c r="E47" s="10" t="s">
        <v>190</v>
      </c>
      <c r="F47" s="9" t="s">
        <v>191</v>
      </c>
      <c r="G47" s="11" t="s">
        <v>192</v>
      </c>
      <c r="H47" s="12" t="str">
        <f>REPLACE([1]Sheet1!A45,4,4,"****")</f>
        <v>132****4261</v>
      </c>
      <c r="I47" s="12" t="str">
        <f>REPLACE([1]Sheet1!B45,6,6,"******")</f>
        <v>62226******33534959</v>
      </c>
      <c r="J47" s="7">
        <v>2946.59</v>
      </c>
      <c r="K47" s="7">
        <v>0</v>
      </c>
      <c r="L47" s="9" t="s">
        <v>31</v>
      </c>
      <c r="M47" s="7">
        <v>1</v>
      </c>
      <c r="N47" s="7"/>
      <c r="O47" s="7">
        <v>24</v>
      </c>
      <c r="P47" s="7">
        <v>10</v>
      </c>
      <c r="Q47" s="7">
        <v>24</v>
      </c>
      <c r="R47" s="7">
        <v>720</v>
      </c>
      <c r="S47" s="9" t="s">
        <v>32</v>
      </c>
      <c r="T47" s="7" t="s">
        <v>33</v>
      </c>
      <c r="U47" s="7" t="s">
        <v>34</v>
      </c>
      <c r="V47" s="9" t="s">
        <v>35</v>
      </c>
      <c r="W47" s="9" t="s">
        <v>31</v>
      </c>
      <c r="X47" s="7"/>
    </row>
    <row r="48" s="3" customFormat="1" customHeight="1" spans="1:24">
      <c r="A48" s="7">
        <v>46</v>
      </c>
      <c r="B48" s="8" t="s">
        <v>25</v>
      </c>
      <c r="C48" s="9" t="s">
        <v>184</v>
      </c>
      <c r="D48" s="9" t="s">
        <v>189</v>
      </c>
      <c r="E48" s="13" t="s">
        <v>193</v>
      </c>
      <c r="F48" s="9" t="s">
        <v>194</v>
      </c>
      <c r="G48" s="11" t="s">
        <v>195</v>
      </c>
      <c r="H48" s="12" t="str">
        <f>REPLACE([1]Sheet1!A46,4,4,"****")</f>
        <v>134****9706</v>
      </c>
      <c r="I48" s="12" t="str">
        <f>REPLACE([1]Sheet1!B46,6,6,"******")</f>
        <v>62226******33222936</v>
      </c>
      <c r="J48" s="7">
        <v>2655.58</v>
      </c>
      <c r="K48" s="7">
        <v>0</v>
      </c>
      <c r="L48" s="9" t="s">
        <v>31</v>
      </c>
      <c r="M48" s="7">
        <v>2</v>
      </c>
      <c r="N48" s="7"/>
      <c r="O48" s="7">
        <v>16</v>
      </c>
      <c r="P48" s="7">
        <v>10</v>
      </c>
      <c r="Q48" s="7">
        <v>32</v>
      </c>
      <c r="R48" s="7">
        <v>960</v>
      </c>
      <c r="S48" s="9" t="s">
        <v>32</v>
      </c>
      <c r="T48" s="7" t="s">
        <v>33</v>
      </c>
      <c r="U48" s="7" t="s">
        <v>34</v>
      </c>
      <c r="V48" s="9" t="s">
        <v>35</v>
      </c>
      <c r="W48" s="9" t="s">
        <v>31</v>
      </c>
      <c r="X48" s="7"/>
    </row>
    <row r="49" s="3" customFormat="1" customHeight="1" spans="1:24">
      <c r="A49" s="7">
        <v>47</v>
      </c>
      <c r="B49" s="8" t="s">
        <v>25</v>
      </c>
      <c r="C49" s="9" t="s">
        <v>184</v>
      </c>
      <c r="D49" s="9" t="s">
        <v>189</v>
      </c>
      <c r="E49" s="13" t="s">
        <v>196</v>
      </c>
      <c r="F49" s="9" t="s">
        <v>197</v>
      </c>
      <c r="G49" s="11" t="s">
        <v>198</v>
      </c>
      <c r="H49" s="12" t="str">
        <f>REPLACE([1]Sheet1!A47,4,4,"****")</f>
        <v>189****3697</v>
      </c>
      <c r="I49" s="12" t="str">
        <f>REPLACE([1]Sheet1!B47,6,6,"******")</f>
        <v>62226******35124544</v>
      </c>
      <c r="J49" s="7">
        <v>2333.56</v>
      </c>
      <c r="K49" s="7">
        <v>0</v>
      </c>
      <c r="L49" s="9" t="s">
        <v>31</v>
      </c>
      <c r="M49" s="7">
        <v>1</v>
      </c>
      <c r="N49" s="7"/>
      <c r="O49" s="7">
        <v>24</v>
      </c>
      <c r="P49" s="7">
        <v>10</v>
      </c>
      <c r="Q49" s="7">
        <v>24</v>
      </c>
      <c r="R49" s="7">
        <v>720</v>
      </c>
      <c r="S49" s="9" t="s">
        <v>32</v>
      </c>
      <c r="T49" s="7" t="s">
        <v>33</v>
      </c>
      <c r="U49" s="7" t="s">
        <v>34</v>
      </c>
      <c r="V49" s="9" t="s">
        <v>35</v>
      </c>
      <c r="W49" s="9" t="s">
        <v>31</v>
      </c>
      <c r="X49" s="7"/>
    </row>
    <row r="50" s="3" customFormat="1" customHeight="1" spans="1:24">
      <c r="A50" s="7">
        <v>48</v>
      </c>
      <c r="B50" s="8" t="s">
        <v>25</v>
      </c>
      <c r="C50" s="9" t="s">
        <v>184</v>
      </c>
      <c r="D50" s="9" t="s">
        <v>199</v>
      </c>
      <c r="E50" s="10" t="s">
        <v>200</v>
      </c>
      <c r="F50" s="9" t="s">
        <v>201</v>
      </c>
      <c r="G50" s="11" t="s">
        <v>202</v>
      </c>
      <c r="H50" s="12" t="str">
        <f>REPLACE([1]Sheet1!A48,4,4,"****")</f>
        <v>157****4717</v>
      </c>
      <c r="I50" s="12" t="str">
        <f>REPLACE([1]Sheet1!B48,6,6,"******")</f>
        <v>62226******34489799</v>
      </c>
      <c r="J50" s="7">
        <v>2818.1</v>
      </c>
      <c r="K50" s="7">
        <v>0</v>
      </c>
      <c r="L50" s="9" t="s">
        <v>31</v>
      </c>
      <c r="M50" s="7">
        <v>1</v>
      </c>
      <c r="N50" s="7"/>
      <c r="O50" s="7">
        <v>24</v>
      </c>
      <c r="P50" s="7">
        <v>10</v>
      </c>
      <c r="Q50" s="7">
        <v>24</v>
      </c>
      <c r="R50" s="7">
        <v>720</v>
      </c>
      <c r="S50" s="9" t="s">
        <v>32</v>
      </c>
      <c r="T50" s="7" t="s">
        <v>33</v>
      </c>
      <c r="U50" s="7" t="s">
        <v>34</v>
      </c>
      <c r="V50" s="9" t="s">
        <v>35</v>
      </c>
      <c r="W50" s="9" t="s">
        <v>31</v>
      </c>
      <c r="X50" s="7"/>
    </row>
    <row r="51" s="3" customFormat="1" customHeight="1" spans="1:24">
      <c r="A51" s="7">
        <v>49</v>
      </c>
      <c r="B51" s="8" t="s">
        <v>25</v>
      </c>
      <c r="C51" s="9" t="s">
        <v>184</v>
      </c>
      <c r="D51" s="9" t="s">
        <v>203</v>
      </c>
      <c r="E51" s="10" t="s">
        <v>204</v>
      </c>
      <c r="F51" s="9" t="s">
        <v>205</v>
      </c>
      <c r="G51" s="11" t="s">
        <v>206</v>
      </c>
      <c r="H51" s="12" t="str">
        <f>REPLACE([1]Sheet1!A49,4,4,"****")</f>
        <v>158****9887</v>
      </c>
      <c r="I51" s="12" t="str">
        <f>REPLACE([1]Sheet1!B49,6,6,"******")</f>
        <v>62226******09573205</v>
      </c>
      <c r="J51" s="7">
        <v>3237.34</v>
      </c>
      <c r="K51" s="7">
        <v>0</v>
      </c>
      <c r="L51" s="9" t="s">
        <v>31</v>
      </c>
      <c r="M51" s="7">
        <v>1</v>
      </c>
      <c r="N51" s="7"/>
      <c r="O51" s="7">
        <v>24</v>
      </c>
      <c r="P51" s="7">
        <v>10</v>
      </c>
      <c r="Q51" s="7">
        <v>24</v>
      </c>
      <c r="R51" s="7">
        <v>720</v>
      </c>
      <c r="S51" s="9" t="s">
        <v>32</v>
      </c>
      <c r="T51" s="7" t="s">
        <v>33</v>
      </c>
      <c r="U51" s="7" t="s">
        <v>34</v>
      </c>
      <c r="V51" s="9" t="s">
        <v>35</v>
      </c>
      <c r="W51" s="9" t="s">
        <v>31</v>
      </c>
      <c r="X51" s="7"/>
    </row>
    <row r="52" s="3" customFormat="1" customHeight="1" spans="1:24">
      <c r="A52" s="7">
        <v>50</v>
      </c>
      <c r="B52" s="8" t="s">
        <v>25</v>
      </c>
      <c r="C52" s="9" t="s">
        <v>184</v>
      </c>
      <c r="D52" s="9" t="s">
        <v>203</v>
      </c>
      <c r="E52" s="10" t="s">
        <v>207</v>
      </c>
      <c r="F52" s="9" t="s">
        <v>208</v>
      </c>
      <c r="G52" s="11" t="s">
        <v>209</v>
      </c>
      <c r="H52" s="12" t="str">
        <f>REPLACE([1]Sheet1!A50,4,4,"****")</f>
        <v>185****3380</v>
      </c>
      <c r="I52" s="12" t="str">
        <f>REPLACE([1]Sheet1!B50,6,6,"******")</f>
        <v>62226******35253368</v>
      </c>
      <c r="J52" s="7">
        <v>0.1</v>
      </c>
      <c r="K52" s="7">
        <v>0</v>
      </c>
      <c r="L52" s="9" t="s">
        <v>31</v>
      </c>
      <c r="M52" s="7">
        <v>1</v>
      </c>
      <c r="N52" s="7"/>
      <c r="O52" s="7">
        <v>24</v>
      </c>
      <c r="P52" s="7">
        <v>25</v>
      </c>
      <c r="Q52" s="7">
        <v>24</v>
      </c>
      <c r="R52" s="7">
        <v>1800</v>
      </c>
      <c r="S52" s="9" t="s">
        <v>32</v>
      </c>
      <c r="T52" s="7" t="s">
        <v>33</v>
      </c>
      <c r="U52" s="7" t="s">
        <v>34</v>
      </c>
      <c r="V52" s="9" t="s">
        <v>49</v>
      </c>
      <c r="W52" s="9" t="s">
        <v>31</v>
      </c>
      <c r="X52" s="7"/>
    </row>
    <row r="53" s="3" customFormat="1" customHeight="1" spans="1:24">
      <c r="A53" s="7">
        <v>51</v>
      </c>
      <c r="B53" s="8" t="s">
        <v>25</v>
      </c>
      <c r="C53" s="9" t="s">
        <v>184</v>
      </c>
      <c r="D53" s="9" t="s">
        <v>210</v>
      </c>
      <c r="E53" s="13" t="s">
        <v>211</v>
      </c>
      <c r="F53" s="9" t="s">
        <v>212</v>
      </c>
      <c r="G53" s="11" t="s">
        <v>213</v>
      </c>
      <c r="H53" s="12" t="str">
        <f>REPLACE([1]Sheet1!A51,4,4,"****")</f>
        <v>185****0548</v>
      </c>
      <c r="I53" s="12" t="str">
        <f>REPLACE([1]Sheet1!B51,6,6,"******")</f>
        <v>62226******29690534</v>
      </c>
      <c r="J53" s="7">
        <v>418.9</v>
      </c>
      <c r="K53" s="7">
        <v>0</v>
      </c>
      <c r="L53" s="9" t="s">
        <v>31</v>
      </c>
      <c r="M53" s="7">
        <v>1</v>
      </c>
      <c r="N53" s="7"/>
      <c r="O53" s="7">
        <v>24</v>
      </c>
      <c r="P53" s="7">
        <v>25</v>
      </c>
      <c r="Q53" s="7">
        <v>24</v>
      </c>
      <c r="R53" s="7">
        <v>1800</v>
      </c>
      <c r="S53" s="9" t="s">
        <v>32</v>
      </c>
      <c r="T53" s="7" t="s">
        <v>33</v>
      </c>
      <c r="U53" s="7" t="s">
        <v>34</v>
      </c>
      <c r="V53" s="9" t="s">
        <v>35</v>
      </c>
      <c r="W53" s="9" t="s">
        <v>31</v>
      </c>
      <c r="X53" s="7"/>
    </row>
    <row r="54" s="3" customFormat="1" customHeight="1" spans="1:24">
      <c r="A54" s="7">
        <v>52</v>
      </c>
      <c r="B54" s="8" t="s">
        <v>25</v>
      </c>
      <c r="C54" s="9" t="s">
        <v>184</v>
      </c>
      <c r="D54" s="9" t="s">
        <v>214</v>
      </c>
      <c r="E54" s="13" t="s">
        <v>215</v>
      </c>
      <c r="F54" s="9" t="s">
        <v>216</v>
      </c>
      <c r="G54" s="11" t="s">
        <v>217</v>
      </c>
      <c r="H54" s="12" t="str">
        <f>REPLACE([1]Sheet1!A52,4,4,"****")</f>
        <v>159****2459</v>
      </c>
      <c r="I54" s="12" t="str">
        <f>REPLACE([1]Sheet1!B52,6,6,"******")</f>
        <v>62226******35438522</v>
      </c>
      <c r="J54" s="7">
        <v>1575.52</v>
      </c>
      <c r="K54" s="7">
        <v>0</v>
      </c>
      <c r="L54" s="9" t="s">
        <v>31</v>
      </c>
      <c r="M54" s="7">
        <v>1</v>
      </c>
      <c r="N54" s="7"/>
      <c r="O54" s="7">
        <v>24</v>
      </c>
      <c r="P54" s="7">
        <v>20</v>
      </c>
      <c r="Q54" s="7">
        <v>24</v>
      </c>
      <c r="R54" s="7">
        <v>1440</v>
      </c>
      <c r="S54" s="9" t="s">
        <v>32</v>
      </c>
      <c r="T54" s="7" t="s">
        <v>33</v>
      </c>
      <c r="U54" s="7" t="s">
        <v>34</v>
      </c>
      <c r="V54" s="9" t="s">
        <v>49</v>
      </c>
      <c r="W54" s="9" t="s">
        <v>31</v>
      </c>
      <c r="X54" s="7"/>
    </row>
    <row r="55" s="3" customFormat="1" customHeight="1" spans="1:24">
      <c r="A55" s="7">
        <v>53</v>
      </c>
      <c r="B55" s="8" t="s">
        <v>25</v>
      </c>
      <c r="C55" s="9" t="s">
        <v>184</v>
      </c>
      <c r="D55" s="9" t="s">
        <v>218</v>
      </c>
      <c r="E55" s="10" t="s">
        <v>219</v>
      </c>
      <c r="F55" s="9" t="s">
        <v>220</v>
      </c>
      <c r="G55" s="11" t="s">
        <v>221</v>
      </c>
      <c r="H55" s="12" t="str">
        <f>REPLACE([1]Sheet1!A53,4,4,"****")</f>
        <v>158****1366</v>
      </c>
      <c r="I55" s="12" t="str">
        <f>REPLACE([1]Sheet1!B53,6,6,"******")</f>
        <v>62226******17071923</v>
      </c>
      <c r="J55" s="7">
        <v>2227.86</v>
      </c>
      <c r="K55" s="7">
        <v>0</v>
      </c>
      <c r="L55" s="9" t="s">
        <v>31</v>
      </c>
      <c r="M55" s="7">
        <v>1</v>
      </c>
      <c r="N55" s="7"/>
      <c r="O55" s="7">
        <v>24</v>
      </c>
      <c r="P55" s="7">
        <v>10</v>
      </c>
      <c r="Q55" s="7">
        <v>24</v>
      </c>
      <c r="R55" s="7">
        <v>720</v>
      </c>
      <c r="S55" s="9" t="s">
        <v>32</v>
      </c>
      <c r="T55" s="7" t="s">
        <v>33</v>
      </c>
      <c r="U55" s="7" t="s">
        <v>34</v>
      </c>
      <c r="V55" s="9" t="s">
        <v>35</v>
      </c>
      <c r="W55" s="9" t="s">
        <v>31</v>
      </c>
      <c r="X55" s="7"/>
    </row>
    <row r="56" s="3" customFormat="1" customHeight="1" spans="1:24">
      <c r="A56" s="7">
        <v>54</v>
      </c>
      <c r="B56" s="8" t="s">
        <v>25</v>
      </c>
      <c r="C56" s="9" t="s">
        <v>184</v>
      </c>
      <c r="D56" s="9" t="s">
        <v>218</v>
      </c>
      <c r="E56" s="10" t="s">
        <v>222</v>
      </c>
      <c r="F56" s="9" t="s">
        <v>223</v>
      </c>
      <c r="G56" s="11" t="s">
        <v>224</v>
      </c>
      <c r="H56" s="12" t="str">
        <f>REPLACE([1]Sheet1!A54,4,4,"****")</f>
        <v>189****0018</v>
      </c>
      <c r="I56" s="12" t="str">
        <f>REPLACE([1]Sheet1!B54,6,6,"******")</f>
        <v>62226******17076104</v>
      </c>
      <c r="J56" s="7">
        <v>1923.04</v>
      </c>
      <c r="K56" s="7">
        <v>0</v>
      </c>
      <c r="L56" s="9" t="s">
        <v>31</v>
      </c>
      <c r="M56" s="7">
        <v>1</v>
      </c>
      <c r="N56" s="7"/>
      <c r="O56" s="7">
        <v>24</v>
      </c>
      <c r="P56" s="7">
        <v>10</v>
      </c>
      <c r="Q56" s="7">
        <v>24</v>
      </c>
      <c r="R56" s="7">
        <v>720</v>
      </c>
      <c r="S56" s="9" t="s">
        <v>32</v>
      </c>
      <c r="T56" s="7" t="s">
        <v>33</v>
      </c>
      <c r="U56" s="7" t="s">
        <v>34</v>
      </c>
      <c r="V56" s="9" t="s">
        <v>35</v>
      </c>
      <c r="W56" s="9" t="s">
        <v>31</v>
      </c>
      <c r="X56" s="7"/>
    </row>
    <row r="57" s="3" customFormat="1" customHeight="1" spans="1:24">
      <c r="A57" s="7">
        <v>55</v>
      </c>
      <c r="B57" s="8" t="s">
        <v>25</v>
      </c>
      <c r="C57" s="9" t="s">
        <v>184</v>
      </c>
      <c r="D57" s="9" t="s">
        <v>225</v>
      </c>
      <c r="E57" s="10" t="s">
        <v>226</v>
      </c>
      <c r="F57" s="9" t="s">
        <v>227</v>
      </c>
      <c r="G57" s="11" t="s">
        <v>228</v>
      </c>
      <c r="H57" s="12" t="str">
        <f>REPLACE([1]Sheet1!A55,4,4,"****")</f>
        <v>153****2815</v>
      </c>
      <c r="I57" s="12" t="str">
        <f>REPLACE([1]Sheet1!B55,6,6,"******")</f>
        <v>62226******24440935</v>
      </c>
      <c r="J57" s="7">
        <v>2085</v>
      </c>
      <c r="K57" s="7">
        <v>0</v>
      </c>
      <c r="L57" s="9" t="s">
        <v>31</v>
      </c>
      <c r="M57" s="7">
        <v>1</v>
      </c>
      <c r="N57" s="7"/>
      <c r="O57" s="7">
        <v>24</v>
      </c>
      <c r="P57" s="7">
        <v>10</v>
      </c>
      <c r="Q57" s="7">
        <v>24</v>
      </c>
      <c r="R57" s="7">
        <v>720</v>
      </c>
      <c r="S57" s="9" t="s">
        <v>32</v>
      </c>
      <c r="T57" s="7" t="s">
        <v>33</v>
      </c>
      <c r="U57" s="7" t="s">
        <v>34</v>
      </c>
      <c r="V57" s="9" t="s">
        <v>35</v>
      </c>
      <c r="W57" s="9" t="s">
        <v>31</v>
      </c>
      <c r="X57" s="7"/>
    </row>
    <row r="58" s="3" customFormat="1" customHeight="1" spans="1:24">
      <c r="A58" s="7">
        <v>56</v>
      </c>
      <c r="B58" s="8" t="s">
        <v>25</v>
      </c>
      <c r="C58" s="9" t="s">
        <v>229</v>
      </c>
      <c r="D58" s="9" t="s">
        <v>230</v>
      </c>
      <c r="E58" s="10" t="s">
        <v>231</v>
      </c>
      <c r="F58" s="9" t="s">
        <v>232</v>
      </c>
      <c r="G58" s="11" t="s">
        <v>233</v>
      </c>
      <c r="H58" s="12" t="str">
        <f>REPLACE([1]Sheet1!A56,4,4,"****")</f>
        <v>186****2608</v>
      </c>
      <c r="I58" s="12" t="str">
        <f>REPLACE([1]Sheet1!B56,6,6,"******")</f>
        <v>62226******35058841</v>
      </c>
      <c r="J58" s="7">
        <v>1480.43</v>
      </c>
      <c r="K58" s="7">
        <v>0</v>
      </c>
      <c r="L58" s="9" t="s">
        <v>31</v>
      </c>
      <c r="M58" s="7">
        <v>3</v>
      </c>
      <c r="N58" s="7"/>
      <c r="O58" s="7">
        <v>16</v>
      </c>
      <c r="P58" s="7">
        <v>20</v>
      </c>
      <c r="Q58" s="7">
        <v>48</v>
      </c>
      <c r="R58" s="7">
        <v>2880</v>
      </c>
      <c r="S58" s="9" t="s">
        <v>32</v>
      </c>
      <c r="T58" s="7" t="s">
        <v>33</v>
      </c>
      <c r="U58" s="7" t="s">
        <v>34</v>
      </c>
      <c r="V58" s="9" t="s">
        <v>35</v>
      </c>
      <c r="W58" s="9" t="s">
        <v>31</v>
      </c>
      <c r="X58" s="7"/>
    </row>
    <row r="59" s="3" customFormat="1" customHeight="1" spans="1:24">
      <c r="A59" s="7">
        <v>57</v>
      </c>
      <c r="B59" s="8" t="s">
        <v>25</v>
      </c>
      <c r="C59" s="9" t="s">
        <v>229</v>
      </c>
      <c r="D59" s="9" t="s">
        <v>234</v>
      </c>
      <c r="E59" s="10" t="s">
        <v>235</v>
      </c>
      <c r="F59" s="9" t="s">
        <v>236</v>
      </c>
      <c r="G59" s="11" t="s">
        <v>237</v>
      </c>
      <c r="H59" s="12" t="str">
        <f>REPLACE([1]Sheet1!A57,4,4,"****")</f>
        <v>****</v>
      </c>
      <c r="I59" s="12" t="str">
        <f>REPLACE([1]Sheet1!B57,6,6,"******")</f>
        <v>42190******1000016202</v>
      </c>
      <c r="J59" s="7">
        <v>234</v>
      </c>
      <c r="K59" s="7">
        <v>0</v>
      </c>
      <c r="L59" s="9" t="s">
        <v>54</v>
      </c>
      <c r="M59" s="7">
        <v>1</v>
      </c>
      <c r="N59" s="7"/>
      <c r="O59" s="7">
        <v>24</v>
      </c>
      <c r="P59" s="7">
        <v>25</v>
      </c>
      <c r="Q59" s="7">
        <v>24</v>
      </c>
      <c r="R59" s="7">
        <v>1800</v>
      </c>
      <c r="S59" s="9" t="s">
        <v>32</v>
      </c>
      <c r="T59" s="7" t="s">
        <v>33</v>
      </c>
      <c r="U59" s="7" t="s">
        <v>34</v>
      </c>
      <c r="V59" s="9" t="s">
        <v>49</v>
      </c>
      <c r="W59" s="9" t="s">
        <v>31</v>
      </c>
      <c r="X59" s="7"/>
    </row>
    <row r="60" s="3" customFormat="1" customHeight="1" spans="1:24">
      <c r="A60" s="7">
        <v>58</v>
      </c>
      <c r="B60" s="8" t="s">
        <v>25</v>
      </c>
      <c r="C60" s="9" t="s">
        <v>229</v>
      </c>
      <c r="D60" s="9" t="s">
        <v>234</v>
      </c>
      <c r="E60" s="10" t="s">
        <v>238</v>
      </c>
      <c r="F60" s="9" t="s">
        <v>239</v>
      </c>
      <c r="G60" s="11" t="s">
        <v>240</v>
      </c>
      <c r="H60" s="12" t="str">
        <f>REPLACE([1]Sheet1!A58,4,4,"****")</f>
        <v>135****7470</v>
      </c>
      <c r="I60" s="12" t="str">
        <f>REPLACE([1]Sheet1!B58,6,6,"******")</f>
        <v>42190******6000026202</v>
      </c>
      <c r="J60" s="7">
        <v>0.1</v>
      </c>
      <c r="K60" s="7">
        <v>0</v>
      </c>
      <c r="L60" s="9" t="s">
        <v>54</v>
      </c>
      <c r="M60" s="7">
        <v>1</v>
      </c>
      <c r="N60" s="7"/>
      <c r="O60" s="7">
        <v>24</v>
      </c>
      <c r="P60" s="7">
        <v>25</v>
      </c>
      <c r="Q60" s="7">
        <v>24</v>
      </c>
      <c r="R60" s="7">
        <v>1800</v>
      </c>
      <c r="S60" s="9" t="s">
        <v>32</v>
      </c>
      <c r="T60" s="7" t="s">
        <v>33</v>
      </c>
      <c r="U60" s="7" t="s">
        <v>34</v>
      </c>
      <c r="V60" s="9" t="s">
        <v>49</v>
      </c>
      <c r="W60" s="9" t="s">
        <v>31</v>
      </c>
      <c r="X60" s="7"/>
    </row>
    <row r="61" s="3" customFormat="1" customHeight="1" spans="1:24">
      <c r="A61" s="7">
        <v>59</v>
      </c>
      <c r="B61" s="8" t="s">
        <v>25</v>
      </c>
      <c r="C61" s="9" t="s">
        <v>229</v>
      </c>
      <c r="D61" s="9" t="s">
        <v>234</v>
      </c>
      <c r="E61" s="10" t="s">
        <v>241</v>
      </c>
      <c r="F61" s="9" t="s">
        <v>242</v>
      </c>
      <c r="G61" s="11" t="s">
        <v>243</v>
      </c>
      <c r="H61" s="12" t="str">
        <f>REPLACE([1]Sheet1!A59,4,4,"****")</f>
        <v>****</v>
      </c>
      <c r="I61" s="12" t="str">
        <f>REPLACE([1]Sheet1!B59,6,6,"******")</f>
        <v>42190******0000052202</v>
      </c>
      <c r="J61" s="7">
        <v>0.1</v>
      </c>
      <c r="K61" s="7">
        <v>0</v>
      </c>
      <c r="L61" s="9" t="s">
        <v>54</v>
      </c>
      <c r="M61" s="7">
        <v>1</v>
      </c>
      <c r="N61" s="7"/>
      <c r="O61" s="7">
        <v>24</v>
      </c>
      <c r="P61" s="7">
        <v>25</v>
      </c>
      <c r="Q61" s="7">
        <v>24</v>
      </c>
      <c r="R61" s="7">
        <v>1800</v>
      </c>
      <c r="S61" s="9" t="s">
        <v>32</v>
      </c>
      <c r="T61" s="7" t="s">
        <v>33</v>
      </c>
      <c r="U61" s="7" t="s">
        <v>34</v>
      </c>
      <c r="V61" s="9" t="s">
        <v>49</v>
      </c>
      <c r="W61" s="9" t="s">
        <v>31</v>
      </c>
      <c r="X61" s="7"/>
    </row>
    <row r="62" s="3" customFormat="1" customHeight="1" spans="1:24">
      <c r="A62" s="7">
        <v>60</v>
      </c>
      <c r="B62" s="8" t="s">
        <v>25</v>
      </c>
      <c r="C62" s="9" t="s">
        <v>229</v>
      </c>
      <c r="D62" s="9" t="s">
        <v>244</v>
      </c>
      <c r="E62" s="10" t="s">
        <v>245</v>
      </c>
      <c r="F62" s="9" t="s">
        <v>246</v>
      </c>
      <c r="G62" s="11" t="s">
        <v>247</v>
      </c>
      <c r="H62" s="12" t="str">
        <f>REPLACE([1]Sheet1!A60,4,4,"****")</f>
        <v>133****4680</v>
      </c>
      <c r="I62" s="12" t="str">
        <f>REPLACE([1]Sheet1!B60,6,6,"******")</f>
        <v>62226******26492942</v>
      </c>
      <c r="J62" s="7">
        <v>2265</v>
      </c>
      <c r="K62" s="7">
        <v>0</v>
      </c>
      <c r="L62" s="9" t="s">
        <v>31</v>
      </c>
      <c r="M62" s="7">
        <v>1</v>
      </c>
      <c r="N62" s="7"/>
      <c r="O62" s="7">
        <v>24</v>
      </c>
      <c r="P62" s="7">
        <v>10</v>
      </c>
      <c r="Q62" s="7">
        <v>24</v>
      </c>
      <c r="R62" s="7">
        <v>720</v>
      </c>
      <c r="S62" s="9" t="s">
        <v>32</v>
      </c>
      <c r="T62" s="7" t="s">
        <v>33</v>
      </c>
      <c r="U62" s="7" t="s">
        <v>34</v>
      </c>
      <c r="V62" s="9" t="s">
        <v>35</v>
      </c>
      <c r="W62" s="9" t="s">
        <v>31</v>
      </c>
      <c r="X62" s="7"/>
    </row>
    <row r="63" s="3" customFormat="1" customHeight="1" spans="1:24">
      <c r="A63" s="7">
        <v>61</v>
      </c>
      <c r="B63" s="8" t="s">
        <v>25</v>
      </c>
      <c r="C63" s="9" t="s">
        <v>229</v>
      </c>
      <c r="D63" s="9" t="s">
        <v>244</v>
      </c>
      <c r="E63" s="10" t="s">
        <v>248</v>
      </c>
      <c r="F63" s="9" t="s">
        <v>249</v>
      </c>
      <c r="G63" s="11" t="s">
        <v>250</v>
      </c>
      <c r="H63" s="12" t="str">
        <f>REPLACE([1]Sheet1!A61,4,4,"****")</f>
        <v>****</v>
      </c>
      <c r="I63" s="12" t="str">
        <f>REPLACE([1]Sheet1!B61,6,6,"******")</f>
        <v>42190******6000010202</v>
      </c>
      <c r="J63" s="7">
        <v>360</v>
      </c>
      <c r="K63" s="7">
        <v>0</v>
      </c>
      <c r="L63" s="9" t="s">
        <v>54</v>
      </c>
      <c r="M63" s="7">
        <v>1</v>
      </c>
      <c r="N63" s="7"/>
      <c r="O63" s="7">
        <v>24</v>
      </c>
      <c r="P63" s="7">
        <v>25</v>
      </c>
      <c r="Q63" s="7">
        <v>24</v>
      </c>
      <c r="R63" s="7">
        <v>1800</v>
      </c>
      <c r="S63" s="9" t="s">
        <v>32</v>
      </c>
      <c r="T63" s="7" t="s">
        <v>33</v>
      </c>
      <c r="U63" s="7" t="s">
        <v>34</v>
      </c>
      <c r="V63" s="9" t="s">
        <v>49</v>
      </c>
      <c r="W63" s="9" t="s">
        <v>31</v>
      </c>
      <c r="X63" s="7"/>
    </row>
    <row r="64" s="3" customFormat="1" customHeight="1" spans="1:24">
      <c r="A64" s="7">
        <v>62</v>
      </c>
      <c r="B64" s="8" t="s">
        <v>25</v>
      </c>
      <c r="C64" s="9" t="s">
        <v>229</v>
      </c>
      <c r="D64" s="9" t="s">
        <v>244</v>
      </c>
      <c r="E64" s="10" t="s">
        <v>251</v>
      </c>
      <c r="F64" s="9" t="s">
        <v>252</v>
      </c>
      <c r="G64" s="11" t="s">
        <v>253</v>
      </c>
      <c r="H64" s="12" t="str">
        <f>REPLACE([1]Sheet1!A62,4,4,"****")</f>
        <v>****</v>
      </c>
      <c r="I64" s="12" t="str">
        <f>REPLACE([1]Sheet1!B62,6,6,"******")</f>
        <v>42190******5000011202</v>
      </c>
      <c r="J64" s="7">
        <v>500</v>
      </c>
      <c r="K64" s="7">
        <v>0</v>
      </c>
      <c r="L64" s="9" t="s">
        <v>31</v>
      </c>
      <c r="M64" s="7">
        <v>1</v>
      </c>
      <c r="N64" s="7"/>
      <c r="O64" s="7">
        <v>24</v>
      </c>
      <c r="P64" s="7">
        <v>25</v>
      </c>
      <c r="Q64" s="7">
        <v>24</v>
      </c>
      <c r="R64" s="7">
        <v>1800</v>
      </c>
      <c r="S64" s="9" t="s">
        <v>32</v>
      </c>
      <c r="T64" s="7" t="s">
        <v>33</v>
      </c>
      <c r="U64" s="7" t="s">
        <v>34</v>
      </c>
      <c r="V64" s="9" t="s">
        <v>49</v>
      </c>
      <c r="W64" s="9" t="s">
        <v>31</v>
      </c>
      <c r="X64" s="7"/>
    </row>
    <row r="65" s="3" customFormat="1" customHeight="1" spans="1:24">
      <c r="A65" s="7">
        <v>63</v>
      </c>
      <c r="B65" s="8" t="s">
        <v>25</v>
      </c>
      <c r="C65" s="9" t="s">
        <v>229</v>
      </c>
      <c r="D65" s="9" t="s">
        <v>244</v>
      </c>
      <c r="E65" s="10" t="s">
        <v>254</v>
      </c>
      <c r="F65" s="9" t="s">
        <v>255</v>
      </c>
      <c r="G65" s="11" t="s">
        <v>256</v>
      </c>
      <c r="H65" s="12" t="str">
        <f>REPLACE([1]Sheet1!A63,4,4,"****")</f>
        <v>153****7386</v>
      </c>
      <c r="I65" s="12" t="str">
        <f>REPLACE([1]Sheet1!B63,6,6,"******")</f>
        <v>62226******13869722</v>
      </c>
      <c r="J65" s="7">
        <v>1931.85</v>
      </c>
      <c r="K65" s="7">
        <v>0</v>
      </c>
      <c r="L65" s="9" t="s">
        <v>31</v>
      </c>
      <c r="M65" s="7">
        <v>1</v>
      </c>
      <c r="N65" s="7"/>
      <c r="O65" s="7">
        <v>24</v>
      </c>
      <c r="P65" s="7">
        <v>20</v>
      </c>
      <c r="Q65" s="7">
        <v>24</v>
      </c>
      <c r="R65" s="7">
        <v>480</v>
      </c>
      <c r="S65" s="9" t="s">
        <v>32</v>
      </c>
      <c r="T65" s="7" t="s">
        <v>33</v>
      </c>
      <c r="U65" s="13" t="s">
        <v>80</v>
      </c>
      <c r="V65" s="9" t="s">
        <v>49</v>
      </c>
      <c r="W65" s="9" t="s">
        <v>31</v>
      </c>
      <c r="X65" s="7"/>
    </row>
    <row r="66" s="3" customFormat="1" customHeight="1" spans="1:24">
      <c r="A66" s="7">
        <v>64</v>
      </c>
      <c r="B66" s="8" t="s">
        <v>25</v>
      </c>
      <c r="C66" s="9" t="s">
        <v>229</v>
      </c>
      <c r="D66" s="9" t="s">
        <v>257</v>
      </c>
      <c r="E66" s="10" t="s">
        <v>258</v>
      </c>
      <c r="F66" s="9" t="s">
        <v>259</v>
      </c>
      <c r="G66" s="11" t="s">
        <v>260</v>
      </c>
      <c r="H66" s="12" t="str">
        <f>REPLACE([1]Sheet1!A64,4,4,"****")</f>
        <v>132****2179</v>
      </c>
      <c r="I66" s="12" t="str">
        <f>REPLACE([1]Sheet1!B64,6,6,"******")</f>
        <v>42190******4000011202</v>
      </c>
      <c r="J66" s="7">
        <v>0.1</v>
      </c>
      <c r="K66" s="7">
        <v>0</v>
      </c>
      <c r="L66" s="9" t="s">
        <v>54</v>
      </c>
      <c r="M66" s="7">
        <v>1</v>
      </c>
      <c r="N66" s="7"/>
      <c r="O66" s="7">
        <v>24</v>
      </c>
      <c r="P66" s="7">
        <v>25</v>
      </c>
      <c r="Q66" s="7">
        <v>24</v>
      </c>
      <c r="R66" s="7">
        <v>1800</v>
      </c>
      <c r="S66" s="9" t="s">
        <v>32</v>
      </c>
      <c r="T66" s="7" t="s">
        <v>33</v>
      </c>
      <c r="U66" s="7" t="s">
        <v>34</v>
      </c>
      <c r="V66" s="9" t="s">
        <v>49</v>
      </c>
      <c r="W66" s="9" t="s">
        <v>31</v>
      </c>
      <c r="X66" s="7"/>
    </row>
    <row r="67" s="3" customFormat="1" customHeight="1" spans="1:24">
      <c r="A67" s="7">
        <v>65</v>
      </c>
      <c r="B67" s="8" t="s">
        <v>25</v>
      </c>
      <c r="C67" s="9" t="s">
        <v>229</v>
      </c>
      <c r="D67" s="9" t="s">
        <v>257</v>
      </c>
      <c r="E67" s="10" t="s">
        <v>261</v>
      </c>
      <c r="F67" s="9" t="s">
        <v>262</v>
      </c>
      <c r="G67" s="11" t="s">
        <v>263</v>
      </c>
      <c r="H67" s="12" t="str">
        <f>REPLACE([1]Sheet1!A65,4,4,"****")</f>
        <v>873****8</v>
      </c>
      <c r="I67" s="12" t="str">
        <f>REPLACE([1]Sheet1!B65,6,6,"******")</f>
        <v>42190******0000019202</v>
      </c>
      <c r="J67" s="7">
        <v>0.1</v>
      </c>
      <c r="K67" s="7">
        <v>0</v>
      </c>
      <c r="L67" s="9" t="s">
        <v>54</v>
      </c>
      <c r="M67" s="7">
        <v>1</v>
      </c>
      <c r="N67" s="7"/>
      <c r="O67" s="7">
        <v>24</v>
      </c>
      <c r="P67" s="7">
        <v>25</v>
      </c>
      <c r="Q67" s="7">
        <v>24</v>
      </c>
      <c r="R67" s="7">
        <v>1800</v>
      </c>
      <c r="S67" s="9" t="s">
        <v>32</v>
      </c>
      <c r="T67" s="7" t="s">
        <v>33</v>
      </c>
      <c r="U67" s="7" t="s">
        <v>34</v>
      </c>
      <c r="V67" s="9" t="s">
        <v>49</v>
      </c>
      <c r="W67" s="9" t="s">
        <v>31</v>
      </c>
      <c r="X67" s="7"/>
    </row>
    <row r="68" s="3" customFormat="1" customHeight="1" spans="1:24">
      <c r="A68" s="7">
        <v>66</v>
      </c>
      <c r="B68" s="8" t="s">
        <v>25</v>
      </c>
      <c r="C68" s="9" t="s">
        <v>229</v>
      </c>
      <c r="D68" s="9" t="s">
        <v>257</v>
      </c>
      <c r="E68" s="10" t="s">
        <v>264</v>
      </c>
      <c r="F68" s="9" t="s">
        <v>265</v>
      </c>
      <c r="G68" s="11" t="s">
        <v>266</v>
      </c>
      <c r="H68" s="12" t="str">
        <f>REPLACE([1]Sheet1!A66,4,4,"****")</f>
        <v>132****2179</v>
      </c>
      <c r="I68" s="12" t="str">
        <f>REPLACE([1]Sheet1!B66,6,6,"******")</f>
        <v>42197******0301157202</v>
      </c>
      <c r="J68" s="7">
        <v>0.1</v>
      </c>
      <c r="K68" s="7">
        <v>0</v>
      </c>
      <c r="L68" s="9" t="s">
        <v>54</v>
      </c>
      <c r="M68" s="7">
        <v>1</v>
      </c>
      <c r="N68" s="7"/>
      <c r="O68" s="7">
        <v>24</v>
      </c>
      <c r="P68" s="7">
        <v>25</v>
      </c>
      <c r="Q68" s="7">
        <v>24</v>
      </c>
      <c r="R68" s="7">
        <v>1800</v>
      </c>
      <c r="S68" s="9" t="s">
        <v>32</v>
      </c>
      <c r="T68" s="7" t="s">
        <v>33</v>
      </c>
      <c r="U68" s="7" t="s">
        <v>34</v>
      </c>
      <c r="V68" s="9" t="s">
        <v>49</v>
      </c>
      <c r="W68" s="9" t="s">
        <v>31</v>
      </c>
      <c r="X68" s="7"/>
    </row>
    <row r="69" s="3" customFormat="1" customHeight="1" spans="1:24">
      <c r="A69" s="7">
        <v>67</v>
      </c>
      <c r="B69" s="8" t="s">
        <v>25</v>
      </c>
      <c r="C69" s="9" t="s">
        <v>229</v>
      </c>
      <c r="D69" s="9" t="s">
        <v>267</v>
      </c>
      <c r="E69" s="10" t="s">
        <v>268</v>
      </c>
      <c r="F69" s="9" t="s">
        <v>269</v>
      </c>
      <c r="G69" s="11" t="s">
        <v>270</v>
      </c>
      <c r="H69" s="12" t="str">
        <f>REPLACE([1]Sheet1!A67,4,4,"****")</f>
        <v>159****2313</v>
      </c>
      <c r="I69" s="12" t="str">
        <f>REPLACE([1]Sheet1!B67,6,6,"******")</f>
        <v>42197******0301212202</v>
      </c>
      <c r="J69" s="7">
        <v>3089</v>
      </c>
      <c r="K69" s="7">
        <v>0</v>
      </c>
      <c r="L69" s="9" t="s">
        <v>31</v>
      </c>
      <c r="M69" s="7">
        <v>1</v>
      </c>
      <c r="N69" s="7"/>
      <c r="O69" s="7">
        <v>24</v>
      </c>
      <c r="P69" s="7">
        <v>10</v>
      </c>
      <c r="Q69" s="7">
        <v>24</v>
      </c>
      <c r="R69" s="7">
        <v>720</v>
      </c>
      <c r="S69" s="9" t="s">
        <v>32</v>
      </c>
      <c r="T69" s="7" t="s">
        <v>33</v>
      </c>
      <c r="U69" s="7" t="s">
        <v>34</v>
      </c>
      <c r="V69" s="9" t="s">
        <v>35</v>
      </c>
      <c r="W69" s="9" t="s">
        <v>31</v>
      </c>
      <c r="X69" s="7"/>
    </row>
    <row r="70" s="3" customFormat="1" customHeight="1" spans="1:24">
      <c r="A70" s="7">
        <v>68</v>
      </c>
      <c r="B70" s="8" t="s">
        <v>25</v>
      </c>
      <c r="C70" s="9" t="s">
        <v>229</v>
      </c>
      <c r="D70" s="9" t="s">
        <v>267</v>
      </c>
      <c r="E70" s="10" t="s">
        <v>271</v>
      </c>
      <c r="F70" s="9" t="s">
        <v>272</v>
      </c>
      <c r="G70" s="11" t="s">
        <v>273</v>
      </c>
      <c r="H70" s="12" t="str">
        <f>REPLACE([1]Sheet1!A68,4,4,"****")</f>
        <v>152****5285</v>
      </c>
      <c r="I70" s="12" t="str">
        <f>REPLACE([1]Sheet1!B68,6,6,"******")</f>
        <v>62226******32236861</v>
      </c>
      <c r="J70" s="7">
        <v>840.23</v>
      </c>
      <c r="K70" s="7">
        <v>10.99</v>
      </c>
      <c r="L70" s="9" t="s">
        <v>31</v>
      </c>
      <c r="M70" s="7">
        <v>2</v>
      </c>
      <c r="N70" s="7"/>
      <c r="O70" s="7">
        <v>16</v>
      </c>
      <c r="P70" s="7">
        <v>25</v>
      </c>
      <c r="Q70" s="7">
        <v>10.02</v>
      </c>
      <c r="R70" s="7">
        <v>751.5</v>
      </c>
      <c r="S70" s="9" t="s">
        <v>32</v>
      </c>
      <c r="T70" s="7" t="s">
        <v>33</v>
      </c>
      <c r="U70" s="7" t="s">
        <v>34</v>
      </c>
      <c r="V70" s="9" t="s">
        <v>35</v>
      </c>
      <c r="W70" s="9" t="s">
        <v>31</v>
      </c>
      <c r="X70" s="7"/>
    </row>
    <row r="71" s="3" customFormat="1" customHeight="1" spans="1:24">
      <c r="A71" s="7">
        <v>69</v>
      </c>
      <c r="B71" s="8" t="s">
        <v>25</v>
      </c>
      <c r="C71" s="9" t="s">
        <v>229</v>
      </c>
      <c r="D71" s="9" t="s">
        <v>267</v>
      </c>
      <c r="E71" s="10" t="s">
        <v>274</v>
      </c>
      <c r="F71" s="9" t="s">
        <v>275</v>
      </c>
      <c r="G71" s="11" t="s">
        <v>276</v>
      </c>
      <c r="H71" s="12" t="str">
        <f>REPLACE([1]Sheet1!A69,4,4,"****")</f>
        <v>138****1013</v>
      </c>
      <c r="I71" s="12" t="str">
        <f>REPLACE([1]Sheet1!B69,6,6,"******")</f>
        <v>42190******7000012202</v>
      </c>
      <c r="J71" s="7">
        <v>0.1</v>
      </c>
      <c r="K71" s="7">
        <v>0</v>
      </c>
      <c r="L71" s="9" t="s">
        <v>31</v>
      </c>
      <c r="M71" s="7">
        <v>1</v>
      </c>
      <c r="N71" s="7"/>
      <c r="O71" s="7">
        <v>24</v>
      </c>
      <c r="P71" s="7">
        <v>25</v>
      </c>
      <c r="Q71" s="7">
        <v>24</v>
      </c>
      <c r="R71" s="7">
        <v>1800</v>
      </c>
      <c r="S71" s="9" t="s">
        <v>32</v>
      </c>
      <c r="T71" s="7" t="s">
        <v>33</v>
      </c>
      <c r="U71" s="7" t="s">
        <v>34</v>
      </c>
      <c r="V71" s="9" t="s">
        <v>49</v>
      </c>
      <c r="W71" s="9" t="s">
        <v>31</v>
      </c>
      <c r="X71" s="7"/>
    </row>
    <row r="72" s="3" customFormat="1" customHeight="1" spans="1:24">
      <c r="A72" s="7">
        <v>70</v>
      </c>
      <c r="B72" s="8" t="s">
        <v>25</v>
      </c>
      <c r="C72" s="9" t="s">
        <v>229</v>
      </c>
      <c r="D72" s="9" t="s">
        <v>267</v>
      </c>
      <c r="E72" s="10" t="s">
        <v>277</v>
      </c>
      <c r="F72" s="9" t="s">
        <v>278</v>
      </c>
      <c r="G72" s="11" t="s">
        <v>279</v>
      </c>
      <c r="H72" s="12" t="str">
        <f>REPLACE([1]Sheet1!A70,4,4,"****")</f>
        <v>189****3463</v>
      </c>
      <c r="I72" s="12" t="str">
        <f>REPLACE([1]Sheet1!B70,6,6,"******")</f>
        <v>42190******7000011202</v>
      </c>
      <c r="J72" s="7">
        <v>0.1</v>
      </c>
      <c r="K72" s="7">
        <v>0</v>
      </c>
      <c r="L72" s="9" t="s">
        <v>31</v>
      </c>
      <c r="M72" s="7">
        <v>1</v>
      </c>
      <c r="N72" s="7"/>
      <c r="O72" s="7">
        <v>24</v>
      </c>
      <c r="P72" s="7">
        <v>25</v>
      </c>
      <c r="Q72" s="7">
        <v>24</v>
      </c>
      <c r="R72" s="7">
        <v>1800</v>
      </c>
      <c r="S72" s="9" t="s">
        <v>32</v>
      </c>
      <c r="T72" s="7" t="s">
        <v>33</v>
      </c>
      <c r="U72" s="7" t="s">
        <v>34</v>
      </c>
      <c r="V72" s="9" t="s">
        <v>49</v>
      </c>
      <c r="W72" s="9" t="s">
        <v>31</v>
      </c>
      <c r="X72" s="7"/>
    </row>
    <row r="73" s="3" customFormat="1" customHeight="1" spans="1:24">
      <c r="A73" s="7">
        <v>71</v>
      </c>
      <c r="B73" s="8" t="s">
        <v>25</v>
      </c>
      <c r="C73" s="9" t="s">
        <v>229</v>
      </c>
      <c r="D73" s="9" t="s">
        <v>267</v>
      </c>
      <c r="E73" s="10" t="s">
        <v>280</v>
      </c>
      <c r="F73" s="9" t="s">
        <v>281</v>
      </c>
      <c r="G73" s="11" t="s">
        <v>282</v>
      </c>
      <c r="H73" s="12" t="str">
        <f>REPLACE([1]Sheet1!A71,4,4,"****")</f>
        <v>****</v>
      </c>
      <c r="I73" s="12" t="str">
        <f>REPLACE([1]Sheet1!B71,6,6,"******")</f>
        <v>42190******1000013202</v>
      </c>
      <c r="J73" s="7">
        <v>0.1</v>
      </c>
      <c r="K73" s="7">
        <v>0</v>
      </c>
      <c r="L73" s="9" t="s">
        <v>54</v>
      </c>
      <c r="M73" s="7">
        <v>1</v>
      </c>
      <c r="N73" s="7"/>
      <c r="O73" s="7">
        <v>24</v>
      </c>
      <c r="P73" s="7">
        <v>25</v>
      </c>
      <c r="Q73" s="7">
        <v>24</v>
      </c>
      <c r="R73" s="7">
        <v>1800</v>
      </c>
      <c r="S73" s="9" t="s">
        <v>32</v>
      </c>
      <c r="T73" s="7" t="s">
        <v>33</v>
      </c>
      <c r="U73" s="7" t="s">
        <v>34</v>
      </c>
      <c r="V73" s="9" t="s">
        <v>49</v>
      </c>
      <c r="W73" s="9" t="s">
        <v>31</v>
      </c>
      <c r="X73" s="7"/>
    </row>
    <row r="74" s="3" customFormat="1" customHeight="1" spans="1:24">
      <c r="A74" s="7">
        <v>72</v>
      </c>
      <c r="B74" s="8" t="s">
        <v>25</v>
      </c>
      <c r="C74" s="9" t="s">
        <v>229</v>
      </c>
      <c r="D74" s="9" t="s">
        <v>267</v>
      </c>
      <c r="E74" s="10" t="s">
        <v>283</v>
      </c>
      <c r="F74" s="9" t="s">
        <v>284</v>
      </c>
      <c r="G74" s="11" t="s">
        <v>285</v>
      </c>
      <c r="H74" s="12" t="str">
        <f>REPLACE([1]Sheet1!A72,4,4,"****")</f>
        <v>138****1992</v>
      </c>
      <c r="I74" s="12" t="str">
        <f>REPLACE([1]Sheet1!B72,6,6,"******")</f>
        <v>62226******36262525</v>
      </c>
      <c r="J74" s="7">
        <v>1500</v>
      </c>
      <c r="K74" s="7">
        <v>0</v>
      </c>
      <c r="L74" s="9" t="s">
        <v>31</v>
      </c>
      <c r="M74" s="7">
        <v>2</v>
      </c>
      <c r="N74" s="7"/>
      <c r="O74" s="7">
        <v>16</v>
      </c>
      <c r="P74" s="7">
        <v>20</v>
      </c>
      <c r="Q74" s="7">
        <v>32</v>
      </c>
      <c r="R74" s="7">
        <v>3200</v>
      </c>
      <c r="S74" s="9" t="s">
        <v>32</v>
      </c>
      <c r="T74" s="7" t="s">
        <v>139</v>
      </c>
      <c r="U74" s="7" t="s">
        <v>34</v>
      </c>
      <c r="V74" s="9" t="s">
        <v>49</v>
      </c>
      <c r="W74" s="9" t="s">
        <v>31</v>
      </c>
      <c r="X74" s="7"/>
    </row>
    <row r="75" s="3" customFormat="1" customHeight="1" spans="1:24">
      <c r="A75" s="7">
        <v>73</v>
      </c>
      <c r="B75" s="8" t="s">
        <v>25</v>
      </c>
      <c r="C75" s="9" t="s">
        <v>229</v>
      </c>
      <c r="D75" s="9" t="s">
        <v>286</v>
      </c>
      <c r="E75" s="10" t="s">
        <v>287</v>
      </c>
      <c r="F75" s="9" t="s">
        <v>288</v>
      </c>
      <c r="G75" s="11" t="s">
        <v>270</v>
      </c>
      <c r="H75" s="12" t="str">
        <f>REPLACE([1]Sheet1!A73,4,4,"****")</f>
        <v>180****0310</v>
      </c>
      <c r="I75" s="12" t="str">
        <f>REPLACE([1]Sheet1!B73,6,6,"******")</f>
        <v>62226******31444565</v>
      </c>
      <c r="J75" s="7">
        <v>3019.2</v>
      </c>
      <c r="K75" s="7">
        <v>0</v>
      </c>
      <c r="L75" s="9" t="s">
        <v>31</v>
      </c>
      <c r="M75" s="7">
        <v>1</v>
      </c>
      <c r="N75" s="7"/>
      <c r="O75" s="7">
        <v>24</v>
      </c>
      <c r="P75" s="7">
        <v>10</v>
      </c>
      <c r="Q75" s="7">
        <v>24</v>
      </c>
      <c r="R75" s="7">
        <v>720</v>
      </c>
      <c r="S75" s="9" t="s">
        <v>32</v>
      </c>
      <c r="T75" s="7" t="s">
        <v>33</v>
      </c>
      <c r="U75" s="7" t="s">
        <v>34</v>
      </c>
      <c r="V75" s="9" t="s">
        <v>35</v>
      </c>
      <c r="W75" s="9" t="s">
        <v>31</v>
      </c>
      <c r="X75" s="7"/>
    </row>
    <row r="76" s="3" customFormat="1" customHeight="1" spans="1:24">
      <c r="A76" s="7">
        <v>74</v>
      </c>
      <c r="B76" s="8" t="s">
        <v>25</v>
      </c>
      <c r="C76" s="9" t="s">
        <v>229</v>
      </c>
      <c r="D76" s="9" t="s">
        <v>286</v>
      </c>
      <c r="E76" s="10" t="s">
        <v>289</v>
      </c>
      <c r="F76" s="9" t="s">
        <v>290</v>
      </c>
      <c r="G76" s="11" t="s">
        <v>291</v>
      </c>
      <c r="H76" s="12" t="str">
        <f>REPLACE([1]Sheet1!A74,4,4,"****")</f>
        <v>187****8314</v>
      </c>
      <c r="I76" s="12" t="str">
        <f>REPLACE([1]Sheet1!B74,6,6,"******")</f>
        <v>42190******8000029202</v>
      </c>
      <c r="J76" s="7">
        <v>1000</v>
      </c>
      <c r="K76" s="7">
        <v>0</v>
      </c>
      <c r="L76" s="9" t="s">
        <v>54</v>
      </c>
      <c r="M76" s="7">
        <v>1</v>
      </c>
      <c r="N76" s="7"/>
      <c r="O76" s="7">
        <v>24</v>
      </c>
      <c r="P76" s="7">
        <v>20</v>
      </c>
      <c r="Q76" s="7">
        <v>24</v>
      </c>
      <c r="R76" s="7">
        <v>1440</v>
      </c>
      <c r="S76" s="9" t="s">
        <v>32</v>
      </c>
      <c r="T76" s="7" t="s">
        <v>33</v>
      </c>
      <c r="U76" s="7" t="s">
        <v>34</v>
      </c>
      <c r="V76" s="9" t="s">
        <v>49</v>
      </c>
      <c r="W76" s="9" t="s">
        <v>31</v>
      </c>
      <c r="X76" s="7"/>
    </row>
    <row r="77" s="3" customFormat="1" customHeight="1" spans="1:24">
      <c r="A77" s="7">
        <v>75</v>
      </c>
      <c r="B77" s="8" t="s">
        <v>25</v>
      </c>
      <c r="C77" s="9" t="s">
        <v>229</v>
      </c>
      <c r="D77" s="9" t="s">
        <v>286</v>
      </c>
      <c r="E77" s="10" t="s">
        <v>292</v>
      </c>
      <c r="F77" s="9" t="s">
        <v>293</v>
      </c>
      <c r="G77" s="11" t="s">
        <v>294</v>
      </c>
      <c r="H77" s="12" t="str">
        <f>REPLACE([1]Sheet1!A75,4,4,"****")</f>
        <v>130****9595</v>
      </c>
      <c r="I77" s="12" t="str">
        <f>REPLACE([1]Sheet1!B75,6,6,"******")</f>
        <v>42190******1000014202</v>
      </c>
      <c r="J77" s="7">
        <v>0.1</v>
      </c>
      <c r="K77" s="7">
        <v>0</v>
      </c>
      <c r="L77" s="9" t="s">
        <v>54</v>
      </c>
      <c r="M77" s="7">
        <v>1</v>
      </c>
      <c r="N77" s="7"/>
      <c r="O77" s="7">
        <v>24</v>
      </c>
      <c r="P77" s="7">
        <v>25</v>
      </c>
      <c r="Q77" s="7">
        <v>24</v>
      </c>
      <c r="R77" s="7">
        <v>1800</v>
      </c>
      <c r="S77" s="9" t="s">
        <v>32</v>
      </c>
      <c r="T77" s="7" t="s">
        <v>33</v>
      </c>
      <c r="U77" s="7" t="s">
        <v>34</v>
      </c>
      <c r="V77" s="9" t="s">
        <v>49</v>
      </c>
      <c r="W77" s="9" t="s">
        <v>31</v>
      </c>
      <c r="X77" s="7"/>
    </row>
    <row r="78" s="3" customFormat="1" customHeight="1" spans="1:24">
      <c r="A78" s="7">
        <v>76</v>
      </c>
      <c r="B78" s="8" t="s">
        <v>25</v>
      </c>
      <c r="C78" s="9" t="s">
        <v>229</v>
      </c>
      <c r="D78" s="9" t="s">
        <v>295</v>
      </c>
      <c r="E78" s="10" t="s">
        <v>296</v>
      </c>
      <c r="F78" s="9" t="s">
        <v>297</v>
      </c>
      <c r="G78" s="11" t="s">
        <v>298</v>
      </c>
      <c r="H78" s="12" t="str">
        <f>REPLACE([1]Sheet1!A76,4,4,"****")</f>
        <v>180****4376</v>
      </c>
      <c r="I78" s="12" t="str">
        <f>REPLACE([1]Sheet1!B76,6,6,"******")</f>
        <v>62226******23943731</v>
      </c>
      <c r="J78" s="7">
        <v>2323.48</v>
      </c>
      <c r="K78" s="7">
        <v>0</v>
      </c>
      <c r="L78" s="9" t="s">
        <v>31</v>
      </c>
      <c r="M78" s="7">
        <v>2</v>
      </c>
      <c r="N78" s="7"/>
      <c r="O78" s="7">
        <v>16</v>
      </c>
      <c r="P78" s="7">
        <v>10</v>
      </c>
      <c r="Q78" s="7">
        <v>32</v>
      </c>
      <c r="R78" s="7">
        <v>960</v>
      </c>
      <c r="S78" s="9" t="s">
        <v>32</v>
      </c>
      <c r="T78" s="7" t="s">
        <v>33</v>
      </c>
      <c r="U78" s="7" t="s">
        <v>34</v>
      </c>
      <c r="V78" s="9" t="s">
        <v>35</v>
      </c>
      <c r="W78" s="9" t="s">
        <v>31</v>
      </c>
      <c r="X78" s="7"/>
    </row>
    <row r="79" s="3" customFormat="1" customHeight="1" spans="1:24">
      <c r="A79" s="7">
        <v>77</v>
      </c>
      <c r="B79" s="8" t="s">
        <v>25</v>
      </c>
      <c r="C79" s="9" t="s">
        <v>229</v>
      </c>
      <c r="D79" s="9" t="s">
        <v>295</v>
      </c>
      <c r="E79" s="10" t="s">
        <v>299</v>
      </c>
      <c r="F79" s="9" t="s">
        <v>300</v>
      </c>
      <c r="G79" s="11" t="s">
        <v>301</v>
      </c>
      <c r="H79" s="12" t="str">
        <f>REPLACE([1]Sheet1!A77,4,4,"****")</f>
        <v>155****4378</v>
      </c>
      <c r="I79" s="12" t="str">
        <f>REPLACE([1]Sheet1!B77,6,6,"******")</f>
        <v>42190******4000033202</v>
      </c>
      <c r="J79" s="7">
        <v>0.1</v>
      </c>
      <c r="K79" s="7">
        <v>0</v>
      </c>
      <c r="L79" s="9" t="s">
        <v>54</v>
      </c>
      <c r="M79" s="7">
        <v>1</v>
      </c>
      <c r="N79" s="7"/>
      <c r="O79" s="7">
        <v>24</v>
      </c>
      <c r="P79" s="7">
        <v>25</v>
      </c>
      <c r="Q79" s="7">
        <v>24</v>
      </c>
      <c r="R79" s="7">
        <v>1800</v>
      </c>
      <c r="S79" s="9" t="s">
        <v>32</v>
      </c>
      <c r="T79" s="7" t="s">
        <v>33</v>
      </c>
      <c r="U79" s="7" t="s">
        <v>34</v>
      </c>
      <c r="V79" s="9" t="s">
        <v>49</v>
      </c>
      <c r="W79" s="9" t="s">
        <v>31</v>
      </c>
      <c r="X79" s="7"/>
    </row>
    <row r="80" s="3" customFormat="1" customHeight="1" spans="1:24">
      <c r="A80" s="7">
        <v>78</v>
      </c>
      <c r="B80" s="8" t="s">
        <v>25</v>
      </c>
      <c r="C80" s="9" t="s">
        <v>229</v>
      </c>
      <c r="D80" s="9" t="s">
        <v>302</v>
      </c>
      <c r="E80" s="10" t="s">
        <v>303</v>
      </c>
      <c r="F80" s="9" t="s">
        <v>304</v>
      </c>
      <c r="G80" s="11" t="s">
        <v>305</v>
      </c>
      <c r="H80" s="12" t="str">
        <f>REPLACE([1]Sheet1!A78,4,4,"****")</f>
        <v>873****7</v>
      </c>
      <c r="I80" s="12" t="str">
        <f>REPLACE([1]Sheet1!B78,6,6,"******")</f>
        <v>42190******1000012202</v>
      </c>
      <c r="J80" s="7">
        <v>0.1</v>
      </c>
      <c r="K80" s="7">
        <v>0</v>
      </c>
      <c r="L80" s="9" t="s">
        <v>54</v>
      </c>
      <c r="M80" s="7">
        <v>1</v>
      </c>
      <c r="N80" s="7"/>
      <c r="O80" s="7">
        <v>24</v>
      </c>
      <c r="P80" s="7">
        <v>25</v>
      </c>
      <c r="Q80" s="7">
        <v>24</v>
      </c>
      <c r="R80" s="7">
        <v>1800</v>
      </c>
      <c r="S80" s="9" t="s">
        <v>32</v>
      </c>
      <c r="T80" s="7" t="s">
        <v>33</v>
      </c>
      <c r="U80" s="7" t="s">
        <v>34</v>
      </c>
      <c r="V80" s="9" t="s">
        <v>49</v>
      </c>
      <c r="W80" s="9" t="s">
        <v>31</v>
      </c>
      <c r="X80" s="7"/>
    </row>
    <row r="81" s="3" customFormat="1" customHeight="1" spans="1:24">
      <c r="A81" s="7">
        <v>79</v>
      </c>
      <c r="B81" s="8" t="s">
        <v>25</v>
      </c>
      <c r="C81" s="9" t="s">
        <v>229</v>
      </c>
      <c r="D81" s="9" t="s">
        <v>302</v>
      </c>
      <c r="E81" s="10" t="s">
        <v>306</v>
      </c>
      <c r="F81" s="9" t="s">
        <v>307</v>
      </c>
      <c r="G81" s="11" t="s">
        <v>279</v>
      </c>
      <c r="H81" s="12" t="str">
        <f>REPLACE([1]Sheet1!A79,4,4,"****")</f>
        <v>872****7</v>
      </c>
      <c r="I81" s="12" t="str">
        <f>REPLACE([1]Sheet1!B79,6,6,"******")</f>
        <v>42190******7000010202</v>
      </c>
      <c r="J81" s="7">
        <v>0.1</v>
      </c>
      <c r="K81" s="7">
        <v>0</v>
      </c>
      <c r="L81" s="9" t="s">
        <v>54</v>
      </c>
      <c r="M81" s="7">
        <v>1</v>
      </c>
      <c r="N81" s="7"/>
      <c r="O81" s="7">
        <v>24</v>
      </c>
      <c r="P81" s="7">
        <v>25</v>
      </c>
      <c r="Q81" s="7">
        <v>24</v>
      </c>
      <c r="R81" s="7">
        <v>1800</v>
      </c>
      <c r="S81" s="9" t="s">
        <v>32</v>
      </c>
      <c r="T81" s="7" t="s">
        <v>33</v>
      </c>
      <c r="U81" s="7" t="s">
        <v>34</v>
      </c>
      <c r="V81" s="9" t="s">
        <v>49</v>
      </c>
      <c r="W81" s="9" t="s">
        <v>31</v>
      </c>
      <c r="X81" s="7"/>
    </row>
    <row r="82" s="3" customFormat="1" customHeight="1" spans="1:24">
      <c r="A82" s="7">
        <v>80</v>
      </c>
      <c r="B82" s="8" t="s">
        <v>25</v>
      </c>
      <c r="C82" s="9" t="s">
        <v>229</v>
      </c>
      <c r="D82" s="9" t="s">
        <v>308</v>
      </c>
      <c r="E82" s="10" t="s">
        <v>309</v>
      </c>
      <c r="F82" s="9" t="s">
        <v>310</v>
      </c>
      <c r="G82" s="11" t="s">
        <v>311</v>
      </c>
      <c r="H82" s="12" t="str">
        <f>REPLACE([1]Sheet1!A80,4,4,"****")</f>
        <v>136****7773</v>
      </c>
      <c r="I82" s="12" t="str">
        <f>REPLACE([1]Sheet1!B80,6,6,"******")</f>
        <v>62226******06746444</v>
      </c>
      <c r="J82" s="7">
        <v>2305.5</v>
      </c>
      <c r="K82" s="7">
        <v>0</v>
      </c>
      <c r="L82" s="9" t="s">
        <v>31</v>
      </c>
      <c r="M82" s="7">
        <v>1</v>
      </c>
      <c r="N82" s="7"/>
      <c r="O82" s="7">
        <v>24</v>
      </c>
      <c r="P82" s="7">
        <v>10</v>
      </c>
      <c r="Q82" s="7">
        <v>24</v>
      </c>
      <c r="R82" s="7">
        <v>720</v>
      </c>
      <c r="S82" s="9" t="s">
        <v>32</v>
      </c>
      <c r="T82" s="7" t="s">
        <v>33</v>
      </c>
      <c r="U82" s="7" t="s">
        <v>34</v>
      </c>
      <c r="V82" s="9" t="s">
        <v>35</v>
      </c>
      <c r="W82" s="9" t="s">
        <v>31</v>
      </c>
      <c r="X82" s="7"/>
    </row>
    <row r="83" s="3" customFormat="1" customHeight="1" spans="1:24">
      <c r="A83" s="7">
        <v>81</v>
      </c>
      <c r="B83" s="8" t="s">
        <v>25</v>
      </c>
      <c r="C83" s="9" t="s">
        <v>229</v>
      </c>
      <c r="D83" s="9" t="s">
        <v>312</v>
      </c>
      <c r="E83" s="13" t="s">
        <v>313</v>
      </c>
      <c r="F83" s="9" t="s">
        <v>314</v>
      </c>
      <c r="G83" s="11" t="s">
        <v>315</v>
      </c>
      <c r="H83" s="12" t="str">
        <f>REPLACE([1]Sheet1!A81,4,4,"****")</f>
        <v>151****1038</v>
      </c>
      <c r="I83" s="12" t="str">
        <f>REPLACE([1]Sheet1!B81,6,6,"******")</f>
        <v>42190******3000020202</v>
      </c>
      <c r="J83" s="7">
        <v>0.1</v>
      </c>
      <c r="K83" s="7">
        <v>0</v>
      </c>
      <c r="L83" s="9" t="s">
        <v>54</v>
      </c>
      <c r="M83" s="7">
        <v>1</v>
      </c>
      <c r="N83" s="7"/>
      <c r="O83" s="7">
        <v>24</v>
      </c>
      <c r="P83" s="7">
        <v>25</v>
      </c>
      <c r="Q83" s="7">
        <v>24</v>
      </c>
      <c r="R83" s="7">
        <v>1800</v>
      </c>
      <c r="S83" s="9" t="s">
        <v>32</v>
      </c>
      <c r="T83" s="7" t="s">
        <v>33</v>
      </c>
      <c r="U83" s="7" t="s">
        <v>34</v>
      </c>
      <c r="V83" s="9" t="s">
        <v>49</v>
      </c>
      <c r="W83" s="9" t="s">
        <v>31</v>
      </c>
      <c r="X83" s="7"/>
    </row>
    <row r="84" s="3" customFormat="1" customHeight="1" spans="1:24">
      <c r="A84" s="7">
        <v>82</v>
      </c>
      <c r="B84" s="8" t="s">
        <v>25</v>
      </c>
      <c r="C84" s="9" t="s">
        <v>229</v>
      </c>
      <c r="D84" s="9" t="s">
        <v>316</v>
      </c>
      <c r="E84" s="10" t="s">
        <v>317</v>
      </c>
      <c r="F84" s="9" t="s">
        <v>318</v>
      </c>
      <c r="G84" s="11" t="s">
        <v>319</v>
      </c>
      <c r="H84" s="12" t="str">
        <f>REPLACE([1]Sheet1!A82,4,4,"****")</f>
        <v>157****1147</v>
      </c>
      <c r="I84" s="12" t="str">
        <f>REPLACE([1]Sheet1!B82,6,6,"******")</f>
        <v>62226******36029338</v>
      </c>
      <c r="J84" s="7">
        <v>1637.79</v>
      </c>
      <c r="K84" s="7">
        <v>0</v>
      </c>
      <c r="L84" s="9" t="s">
        <v>31</v>
      </c>
      <c r="M84" s="7">
        <v>1</v>
      </c>
      <c r="N84" s="7"/>
      <c r="O84" s="7">
        <v>24</v>
      </c>
      <c r="P84" s="7">
        <v>20</v>
      </c>
      <c r="Q84" s="7">
        <v>24</v>
      </c>
      <c r="R84" s="7">
        <v>1440</v>
      </c>
      <c r="S84" s="9" t="s">
        <v>32</v>
      </c>
      <c r="T84" s="7" t="s">
        <v>33</v>
      </c>
      <c r="U84" s="7" t="s">
        <v>34</v>
      </c>
      <c r="V84" s="9" t="s">
        <v>49</v>
      </c>
      <c r="W84" s="9" t="s">
        <v>31</v>
      </c>
      <c r="X84" s="7"/>
    </row>
    <row r="85" s="3" customFormat="1" customHeight="1" spans="1:24">
      <c r="A85" s="7">
        <v>83</v>
      </c>
      <c r="B85" s="8" t="s">
        <v>25</v>
      </c>
      <c r="C85" s="9" t="s">
        <v>229</v>
      </c>
      <c r="D85" s="9" t="s">
        <v>320</v>
      </c>
      <c r="E85" s="10" t="s">
        <v>321</v>
      </c>
      <c r="F85" s="9" t="s">
        <v>322</v>
      </c>
      <c r="G85" s="11" t="s">
        <v>323</v>
      </c>
      <c r="H85" s="12" t="str">
        <f>REPLACE([1]Sheet1!A83,4,4,"****")</f>
        <v>188****1778</v>
      </c>
      <c r="I85" s="12" t="str">
        <f>REPLACE([1]Sheet1!B83,6,6,"******")</f>
        <v>62226******26493197</v>
      </c>
      <c r="J85" s="7">
        <v>2946</v>
      </c>
      <c r="K85" s="7">
        <v>0</v>
      </c>
      <c r="L85" s="9" t="s">
        <v>31</v>
      </c>
      <c r="M85" s="7">
        <v>1</v>
      </c>
      <c r="N85" s="7"/>
      <c r="O85" s="7">
        <v>24</v>
      </c>
      <c r="P85" s="7">
        <v>10</v>
      </c>
      <c r="Q85" s="7">
        <v>24</v>
      </c>
      <c r="R85" s="7">
        <v>720</v>
      </c>
      <c r="S85" s="9" t="s">
        <v>32</v>
      </c>
      <c r="T85" s="7" t="s">
        <v>33</v>
      </c>
      <c r="U85" s="7" t="s">
        <v>34</v>
      </c>
      <c r="V85" s="9" t="s">
        <v>35</v>
      </c>
      <c r="W85" s="9" t="s">
        <v>31</v>
      </c>
      <c r="X85" s="7"/>
    </row>
    <row r="86" s="3" customFormat="1" customHeight="1" spans="1:24">
      <c r="A86" s="7">
        <v>84</v>
      </c>
      <c r="B86" s="8" t="s">
        <v>25</v>
      </c>
      <c r="C86" s="9" t="s">
        <v>229</v>
      </c>
      <c r="D86" s="9" t="s">
        <v>320</v>
      </c>
      <c r="E86" s="10" t="s">
        <v>324</v>
      </c>
      <c r="F86" s="9" t="s">
        <v>325</v>
      </c>
      <c r="G86" s="11" t="s">
        <v>326</v>
      </c>
      <c r="H86" s="12" t="str">
        <f>REPLACE([1]Sheet1!A84,4,4,"****")</f>
        <v>****</v>
      </c>
      <c r="I86" s="12" t="str">
        <f>REPLACE([1]Sheet1!B84,6,6,"******")</f>
        <v>42190******9000013202</v>
      </c>
      <c r="J86" s="7">
        <v>360</v>
      </c>
      <c r="K86" s="7">
        <v>0</v>
      </c>
      <c r="L86" s="9" t="s">
        <v>54</v>
      </c>
      <c r="M86" s="7">
        <v>2</v>
      </c>
      <c r="N86" s="7"/>
      <c r="O86" s="7">
        <v>16</v>
      </c>
      <c r="P86" s="7">
        <v>25</v>
      </c>
      <c r="Q86" s="7">
        <v>32</v>
      </c>
      <c r="R86" s="7">
        <v>2400</v>
      </c>
      <c r="S86" s="9" t="s">
        <v>32</v>
      </c>
      <c r="T86" s="7" t="s">
        <v>33</v>
      </c>
      <c r="U86" s="7" t="s">
        <v>34</v>
      </c>
      <c r="V86" s="9" t="s">
        <v>49</v>
      </c>
      <c r="W86" s="9" t="s">
        <v>31</v>
      </c>
      <c r="X86" s="7"/>
    </row>
    <row r="87" s="3" customFormat="1" customHeight="1" spans="1:24">
      <c r="A87" s="7">
        <v>85</v>
      </c>
      <c r="B87" s="8" t="s">
        <v>25</v>
      </c>
      <c r="C87" s="9" t="s">
        <v>229</v>
      </c>
      <c r="D87" s="9" t="s">
        <v>327</v>
      </c>
      <c r="E87" s="10" t="s">
        <v>328</v>
      </c>
      <c r="F87" s="9" t="s">
        <v>329</v>
      </c>
      <c r="G87" s="11" t="s">
        <v>319</v>
      </c>
      <c r="H87" s="12" t="str">
        <f>REPLACE([1]Sheet1!A85,4,4,"****")</f>
        <v>139****3110</v>
      </c>
      <c r="I87" s="12" t="str">
        <f>REPLACE([1]Sheet1!B85,6,6,"******")</f>
        <v>42190******4000018202</v>
      </c>
      <c r="J87" s="7">
        <v>0.1</v>
      </c>
      <c r="K87" s="7">
        <v>0</v>
      </c>
      <c r="L87" s="9" t="s">
        <v>54</v>
      </c>
      <c r="M87" s="7">
        <v>1</v>
      </c>
      <c r="N87" s="7"/>
      <c r="O87" s="7">
        <v>24</v>
      </c>
      <c r="P87" s="7">
        <v>25</v>
      </c>
      <c r="Q87" s="7">
        <v>24</v>
      </c>
      <c r="R87" s="7">
        <v>1800</v>
      </c>
      <c r="S87" s="9" t="s">
        <v>32</v>
      </c>
      <c r="T87" s="7" t="s">
        <v>33</v>
      </c>
      <c r="U87" s="7" t="s">
        <v>34</v>
      </c>
      <c r="V87" s="9" t="s">
        <v>49</v>
      </c>
      <c r="W87" s="9" t="s">
        <v>31</v>
      </c>
      <c r="X87" s="7"/>
    </row>
    <row r="88" s="3" customFormat="1" customHeight="1" spans="1:24">
      <c r="A88" s="7">
        <v>86</v>
      </c>
      <c r="B88" s="8" t="s">
        <v>25</v>
      </c>
      <c r="C88" s="9" t="s">
        <v>229</v>
      </c>
      <c r="D88" s="9" t="s">
        <v>330</v>
      </c>
      <c r="E88" s="13" t="s">
        <v>331</v>
      </c>
      <c r="F88" s="9" t="s">
        <v>332</v>
      </c>
      <c r="G88" s="11" t="s">
        <v>333</v>
      </c>
      <c r="H88" s="12" t="str">
        <f>REPLACE([1]Sheet1!A86,4,4,"****")</f>
        <v>518****1</v>
      </c>
      <c r="I88" s="12" t="str">
        <f>REPLACE([1]Sheet1!B86,6,6,"******")</f>
        <v>42190******0000012202</v>
      </c>
      <c r="J88" s="7">
        <v>0.1</v>
      </c>
      <c r="K88" s="7">
        <v>0</v>
      </c>
      <c r="L88" s="9" t="s">
        <v>31</v>
      </c>
      <c r="M88" s="7">
        <v>1</v>
      </c>
      <c r="N88" s="7"/>
      <c r="O88" s="7">
        <v>24</v>
      </c>
      <c r="P88" s="7">
        <v>25</v>
      </c>
      <c r="Q88" s="7">
        <v>24</v>
      </c>
      <c r="R88" s="7">
        <v>1800</v>
      </c>
      <c r="S88" s="9" t="s">
        <v>32</v>
      </c>
      <c r="T88" s="7" t="s">
        <v>33</v>
      </c>
      <c r="U88" s="7" t="s">
        <v>34</v>
      </c>
      <c r="V88" s="9" t="s">
        <v>49</v>
      </c>
      <c r="W88" s="9" t="s">
        <v>31</v>
      </c>
      <c r="X88" s="7"/>
    </row>
    <row r="89" s="3" customFormat="1" customHeight="1" spans="1:24">
      <c r="A89" s="7">
        <v>87</v>
      </c>
      <c r="B89" s="8" t="s">
        <v>25</v>
      </c>
      <c r="C89" s="9" t="s">
        <v>229</v>
      </c>
      <c r="D89" s="9" t="s">
        <v>330</v>
      </c>
      <c r="E89" s="10" t="s">
        <v>334</v>
      </c>
      <c r="F89" s="9" t="s">
        <v>335</v>
      </c>
      <c r="G89" s="11" t="s">
        <v>336</v>
      </c>
      <c r="H89" s="12" t="str">
        <f>REPLACE([1]Sheet1!A87,4,4,"****")</f>
        <v>159****2296</v>
      </c>
      <c r="I89" s="12" t="str">
        <f>REPLACE([1]Sheet1!B87,6,6,"******")</f>
        <v>42190******6000019202</v>
      </c>
      <c r="J89" s="7">
        <v>0.1</v>
      </c>
      <c r="K89" s="7">
        <v>0</v>
      </c>
      <c r="L89" s="9" t="s">
        <v>31</v>
      </c>
      <c r="M89" s="7">
        <v>1</v>
      </c>
      <c r="N89" s="7"/>
      <c r="O89" s="7">
        <v>24</v>
      </c>
      <c r="P89" s="7">
        <v>25</v>
      </c>
      <c r="Q89" s="7">
        <v>24</v>
      </c>
      <c r="R89" s="7">
        <v>1800</v>
      </c>
      <c r="S89" s="9" t="s">
        <v>32</v>
      </c>
      <c r="T89" s="7" t="s">
        <v>33</v>
      </c>
      <c r="U89" s="7" t="s">
        <v>34</v>
      </c>
      <c r="V89" s="9" t="s">
        <v>49</v>
      </c>
      <c r="W89" s="9" t="s">
        <v>31</v>
      </c>
      <c r="X89" s="7"/>
    </row>
    <row r="90" s="3" customFormat="1" customHeight="1" spans="1:24">
      <c r="A90" s="7">
        <v>88</v>
      </c>
      <c r="B90" s="8" t="s">
        <v>25</v>
      </c>
      <c r="C90" s="9" t="s">
        <v>229</v>
      </c>
      <c r="D90" s="9" t="s">
        <v>330</v>
      </c>
      <c r="E90" s="10" t="s">
        <v>337</v>
      </c>
      <c r="F90" s="9" t="s">
        <v>338</v>
      </c>
      <c r="G90" s="11" t="s">
        <v>339</v>
      </c>
      <c r="H90" s="12" t="str">
        <f>REPLACE([1]Sheet1!A88,4,4,"****")</f>
        <v>687****7</v>
      </c>
      <c r="I90" s="12" t="str">
        <f>REPLACE([1]Sheet1!B88,6,6,"******")</f>
        <v>42190******2000021202</v>
      </c>
      <c r="J90" s="7">
        <v>600</v>
      </c>
      <c r="K90" s="7">
        <v>0</v>
      </c>
      <c r="L90" s="9" t="s">
        <v>54</v>
      </c>
      <c r="M90" s="7">
        <v>1</v>
      </c>
      <c r="N90" s="7"/>
      <c r="O90" s="7">
        <v>24</v>
      </c>
      <c r="P90" s="7">
        <v>25</v>
      </c>
      <c r="Q90" s="7">
        <v>24</v>
      </c>
      <c r="R90" s="7">
        <v>1800</v>
      </c>
      <c r="S90" s="9" t="s">
        <v>32</v>
      </c>
      <c r="T90" s="7" t="s">
        <v>33</v>
      </c>
      <c r="U90" s="7" t="s">
        <v>34</v>
      </c>
      <c r="V90" s="9" t="s">
        <v>49</v>
      </c>
      <c r="W90" s="9" t="s">
        <v>31</v>
      </c>
      <c r="X90" s="7"/>
    </row>
    <row r="91" s="3" customFormat="1" customHeight="1" spans="1:24">
      <c r="A91" s="7">
        <v>89</v>
      </c>
      <c r="B91" s="8" t="s">
        <v>25</v>
      </c>
      <c r="C91" s="9" t="s">
        <v>229</v>
      </c>
      <c r="D91" s="9" t="s">
        <v>340</v>
      </c>
      <c r="E91" s="10" t="s">
        <v>341</v>
      </c>
      <c r="F91" s="9" t="s">
        <v>342</v>
      </c>
      <c r="G91" s="11" t="s">
        <v>343</v>
      </c>
      <c r="H91" s="12" t="str">
        <f>REPLACE([1]Sheet1!A89,4,4,"****")</f>
        <v>150****7960</v>
      </c>
      <c r="I91" s="12" t="str">
        <f>REPLACE([1]Sheet1!B89,6,6,"******")</f>
        <v>62226******26250472</v>
      </c>
      <c r="J91" s="7">
        <v>2915.75</v>
      </c>
      <c r="K91" s="7">
        <v>0</v>
      </c>
      <c r="L91" s="9" t="s">
        <v>31</v>
      </c>
      <c r="M91" s="7">
        <v>1</v>
      </c>
      <c r="N91" s="7"/>
      <c r="O91" s="7">
        <v>24</v>
      </c>
      <c r="P91" s="7">
        <v>10</v>
      </c>
      <c r="Q91" s="7">
        <v>24</v>
      </c>
      <c r="R91" s="7">
        <v>720</v>
      </c>
      <c r="S91" s="9" t="s">
        <v>32</v>
      </c>
      <c r="T91" s="7" t="s">
        <v>33</v>
      </c>
      <c r="U91" s="7" t="s">
        <v>34</v>
      </c>
      <c r="V91" s="9" t="s">
        <v>35</v>
      </c>
      <c r="W91" s="9" t="s">
        <v>31</v>
      </c>
      <c r="X91" s="7"/>
    </row>
    <row r="92" s="3" customFormat="1" customHeight="1" spans="1:24">
      <c r="A92" s="7">
        <v>90</v>
      </c>
      <c r="B92" s="8" t="s">
        <v>25</v>
      </c>
      <c r="C92" s="9" t="s">
        <v>344</v>
      </c>
      <c r="D92" s="9" t="s">
        <v>345</v>
      </c>
      <c r="E92" s="10" t="s">
        <v>346</v>
      </c>
      <c r="F92" s="9" t="s">
        <v>347</v>
      </c>
      <c r="G92" s="11" t="s">
        <v>348</v>
      </c>
      <c r="H92" s="12" t="str">
        <f>REPLACE([1]Sheet1!A90,4,4,"****")</f>
        <v>189****3866</v>
      </c>
      <c r="I92" s="12" t="str">
        <f>REPLACE([1]Sheet1!B90,6,6,"******")</f>
        <v>62226******12351163</v>
      </c>
      <c r="J92" s="7">
        <v>0.1</v>
      </c>
      <c r="K92" s="7">
        <v>0</v>
      </c>
      <c r="L92" s="9" t="s">
        <v>54</v>
      </c>
      <c r="M92" s="7">
        <v>1</v>
      </c>
      <c r="N92" s="7"/>
      <c r="O92" s="7">
        <v>24</v>
      </c>
      <c r="P92" s="7">
        <v>25</v>
      </c>
      <c r="Q92" s="7">
        <v>24</v>
      </c>
      <c r="R92" s="7">
        <v>1800</v>
      </c>
      <c r="S92" s="9" t="s">
        <v>32</v>
      </c>
      <c r="T92" s="7" t="s">
        <v>33</v>
      </c>
      <c r="U92" s="7" t="s">
        <v>34</v>
      </c>
      <c r="V92" s="9" t="s">
        <v>35</v>
      </c>
      <c r="W92" s="9" t="s">
        <v>31</v>
      </c>
      <c r="X92" s="7"/>
    </row>
    <row r="93" s="3" customFormat="1" customHeight="1" spans="1:24">
      <c r="A93" s="7">
        <v>91</v>
      </c>
      <c r="B93" s="8" t="s">
        <v>25</v>
      </c>
      <c r="C93" s="9" t="s">
        <v>344</v>
      </c>
      <c r="D93" s="9" t="s">
        <v>349</v>
      </c>
      <c r="E93" s="10" t="s">
        <v>350</v>
      </c>
      <c r="F93" s="9" t="s">
        <v>351</v>
      </c>
      <c r="G93" s="11" t="s">
        <v>352</v>
      </c>
      <c r="H93" s="12" t="str">
        <f>REPLACE([1]Sheet1!A91,4,4,"****")</f>
        <v>****</v>
      </c>
      <c r="I93" s="12" t="str">
        <f>REPLACE([1]Sheet1!B91,6,6,"******")</f>
        <v>42190******9000016202</v>
      </c>
      <c r="J93" s="7">
        <v>0.1</v>
      </c>
      <c r="K93" s="7">
        <v>0</v>
      </c>
      <c r="L93" s="9" t="s">
        <v>54</v>
      </c>
      <c r="M93" s="7">
        <v>1</v>
      </c>
      <c r="N93" s="7"/>
      <c r="O93" s="7">
        <v>24</v>
      </c>
      <c r="P93" s="7">
        <v>25</v>
      </c>
      <c r="Q93" s="7">
        <v>24</v>
      </c>
      <c r="R93" s="7">
        <v>1800</v>
      </c>
      <c r="S93" s="9" t="s">
        <v>32</v>
      </c>
      <c r="T93" s="7" t="s">
        <v>33</v>
      </c>
      <c r="U93" s="7" t="s">
        <v>34</v>
      </c>
      <c r="V93" s="9" t="s">
        <v>49</v>
      </c>
      <c r="W93" s="9" t="s">
        <v>31</v>
      </c>
      <c r="X93" s="7"/>
    </row>
    <row r="94" s="3" customFormat="1" customHeight="1" spans="1:24">
      <c r="A94" s="7">
        <v>92</v>
      </c>
      <c r="B94" s="8" t="s">
        <v>25</v>
      </c>
      <c r="C94" s="9" t="s">
        <v>344</v>
      </c>
      <c r="D94" s="9" t="s">
        <v>353</v>
      </c>
      <c r="E94" s="10" t="s">
        <v>354</v>
      </c>
      <c r="F94" s="9" t="s">
        <v>355</v>
      </c>
      <c r="G94" s="11" t="s">
        <v>356</v>
      </c>
      <c r="H94" s="12" t="str">
        <f>REPLACE([1]Sheet1!A92,4,4,"****")</f>
        <v>****</v>
      </c>
      <c r="I94" s="12" t="str">
        <f>REPLACE([1]Sheet1!B92,6,6,"******")</f>
        <v>42190******9000019202</v>
      </c>
      <c r="J94" s="7">
        <v>0.1</v>
      </c>
      <c r="K94" s="7">
        <v>0</v>
      </c>
      <c r="L94" s="9" t="s">
        <v>54</v>
      </c>
      <c r="M94" s="7">
        <v>1</v>
      </c>
      <c r="N94" s="7"/>
      <c r="O94" s="7">
        <v>24</v>
      </c>
      <c r="P94" s="7">
        <v>25</v>
      </c>
      <c r="Q94" s="7">
        <v>24</v>
      </c>
      <c r="R94" s="7">
        <v>1800</v>
      </c>
      <c r="S94" s="9" t="s">
        <v>32</v>
      </c>
      <c r="T94" s="7" t="s">
        <v>33</v>
      </c>
      <c r="U94" s="7" t="s">
        <v>34</v>
      </c>
      <c r="V94" s="9" t="s">
        <v>49</v>
      </c>
      <c r="W94" s="9" t="s">
        <v>31</v>
      </c>
      <c r="X94" s="7"/>
    </row>
    <row r="95" s="3" customFormat="1" customHeight="1" spans="1:24">
      <c r="A95" s="7">
        <v>93</v>
      </c>
      <c r="B95" s="8" t="s">
        <v>25</v>
      </c>
      <c r="C95" s="9" t="s">
        <v>344</v>
      </c>
      <c r="D95" s="9" t="s">
        <v>353</v>
      </c>
      <c r="E95" s="10" t="s">
        <v>357</v>
      </c>
      <c r="F95" s="9" t="s">
        <v>358</v>
      </c>
      <c r="G95" s="11" t="s">
        <v>359</v>
      </c>
      <c r="H95" s="12" t="str">
        <f>REPLACE([1]Sheet1!A93,4,4,"****")</f>
        <v>****</v>
      </c>
      <c r="I95" s="12" t="str">
        <f>REPLACE([1]Sheet1!B93,6,6,"******")</f>
        <v>42190******9000011202</v>
      </c>
      <c r="J95" s="7">
        <v>0.1</v>
      </c>
      <c r="K95" s="7">
        <v>0</v>
      </c>
      <c r="L95" s="9" t="s">
        <v>31</v>
      </c>
      <c r="M95" s="7">
        <v>1</v>
      </c>
      <c r="N95" s="7"/>
      <c r="O95" s="7">
        <v>24</v>
      </c>
      <c r="P95" s="7">
        <v>25</v>
      </c>
      <c r="Q95" s="7">
        <v>24</v>
      </c>
      <c r="R95" s="7">
        <v>1800</v>
      </c>
      <c r="S95" s="9" t="s">
        <v>32</v>
      </c>
      <c r="T95" s="7" t="s">
        <v>33</v>
      </c>
      <c r="U95" s="7" t="s">
        <v>34</v>
      </c>
      <c r="V95" s="9" t="s">
        <v>49</v>
      </c>
      <c r="W95" s="9" t="s">
        <v>31</v>
      </c>
      <c r="X95" s="7"/>
    </row>
    <row r="96" s="3" customFormat="1" customHeight="1" spans="1:24">
      <c r="A96" s="7">
        <v>94</v>
      </c>
      <c r="B96" s="8" t="s">
        <v>25</v>
      </c>
      <c r="C96" s="9" t="s">
        <v>344</v>
      </c>
      <c r="D96" s="9" t="s">
        <v>353</v>
      </c>
      <c r="E96" s="13" t="s">
        <v>360</v>
      </c>
      <c r="F96" s="9" t="s">
        <v>361</v>
      </c>
      <c r="G96" s="11" t="s">
        <v>362</v>
      </c>
      <c r="H96" s="12" t="str">
        <f>REPLACE([1]Sheet1!A94,4,4,"****")</f>
        <v>****</v>
      </c>
      <c r="I96" s="12" t="str">
        <f>REPLACE([1]Sheet1!B94,6,6,"******")</f>
        <v>42190******2000010202</v>
      </c>
      <c r="J96" s="7">
        <v>0.1</v>
      </c>
      <c r="K96" s="7">
        <v>0</v>
      </c>
      <c r="L96" s="9" t="s">
        <v>54</v>
      </c>
      <c r="M96" s="7">
        <v>1</v>
      </c>
      <c r="N96" s="7"/>
      <c r="O96" s="7">
        <v>24</v>
      </c>
      <c r="P96" s="7">
        <v>25</v>
      </c>
      <c r="Q96" s="7">
        <v>24</v>
      </c>
      <c r="R96" s="7">
        <v>1800</v>
      </c>
      <c r="S96" s="9" t="s">
        <v>32</v>
      </c>
      <c r="T96" s="7" t="s">
        <v>33</v>
      </c>
      <c r="U96" s="7" t="s">
        <v>34</v>
      </c>
      <c r="V96" s="9" t="s">
        <v>49</v>
      </c>
      <c r="W96" s="9" t="s">
        <v>31</v>
      </c>
      <c r="X96" s="7"/>
    </row>
    <row r="97" s="3" customFormat="1" customHeight="1" spans="1:24">
      <c r="A97" s="7">
        <v>95</v>
      </c>
      <c r="B97" s="8" t="s">
        <v>25</v>
      </c>
      <c r="C97" s="9" t="s">
        <v>344</v>
      </c>
      <c r="D97" s="9" t="s">
        <v>363</v>
      </c>
      <c r="E97" s="10" t="s">
        <v>364</v>
      </c>
      <c r="F97" s="9" t="s">
        <v>365</v>
      </c>
      <c r="G97" s="11" t="s">
        <v>366</v>
      </c>
      <c r="H97" s="12" t="str">
        <f>REPLACE([1]Sheet1!A95,4,4,"****")</f>
        <v>181****7409</v>
      </c>
      <c r="I97" s="12" t="str">
        <f>REPLACE([1]Sheet1!B95,6,6,"******")</f>
        <v>62226******33931478</v>
      </c>
      <c r="J97" s="7">
        <v>0.1</v>
      </c>
      <c r="K97" s="7">
        <v>0</v>
      </c>
      <c r="L97" s="9" t="s">
        <v>31</v>
      </c>
      <c r="M97" s="7">
        <v>1</v>
      </c>
      <c r="N97" s="7"/>
      <c r="O97" s="7">
        <v>24</v>
      </c>
      <c r="P97" s="7">
        <v>25</v>
      </c>
      <c r="Q97" s="7">
        <v>24</v>
      </c>
      <c r="R97" s="7">
        <v>1800</v>
      </c>
      <c r="S97" s="9" t="s">
        <v>32</v>
      </c>
      <c r="T97" s="7" t="s">
        <v>33</v>
      </c>
      <c r="U97" s="7" t="s">
        <v>34</v>
      </c>
      <c r="V97" s="9" t="s">
        <v>35</v>
      </c>
      <c r="W97" s="9" t="s">
        <v>31</v>
      </c>
      <c r="X97" s="7"/>
    </row>
    <row r="98" s="3" customFormat="1" customHeight="1" spans="1:24">
      <c r="A98" s="7">
        <v>96</v>
      </c>
      <c r="B98" s="8" t="s">
        <v>25</v>
      </c>
      <c r="C98" s="9" t="s">
        <v>344</v>
      </c>
      <c r="D98" s="9" t="s">
        <v>367</v>
      </c>
      <c r="E98" s="10" t="s">
        <v>368</v>
      </c>
      <c r="F98" s="9" t="s">
        <v>369</v>
      </c>
      <c r="G98" s="11" t="s">
        <v>370</v>
      </c>
      <c r="H98" s="12" t="str">
        <f>REPLACE([1]Sheet1!A96,4,4,"****")</f>
        <v>517****8</v>
      </c>
      <c r="I98" s="12" t="str">
        <f>REPLACE([1]Sheet1!B96,6,6,"******")</f>
        <v>42190******3000010202</v>
      </c>
      <c r="J98" s="7">
        <v>986.03</v>
      </c>
      <c r="K98" s="7">
        <v>0</v>
      </c>
      <c r="L98" s="9" t="s">
        <v>54</v>
      </c>
      <c r="M98" s="7">
        <v>3</v>
      </c>
      <c r="N98" s="7"/>
      <c r="O98" s="7">
        <v>16</v>
      </c>
      <c r="P98" s="7">
        <v>20</v>
      </c>
      <c r="Q98" s="7">
        <v>48</v>
      </c>
      <c r="R98" s="7">
        <v>2880</v>
      </c>
      <c r="S98" s="9" t="s">
        <v>32</v>
      </c>
      <c r="T98" s="7" t="s">
        <v>33</v>
      </c>
      <c r="U98" s="7" t="s">
        <v>34</v>
      </c>
      <c r="V98" s="9" t="s">
        <v>49</v>
      </c>
      <c r="W98" s="9" t="s">
        <v>31</v>
      </c>
      <c r="X98" s="7"/>
    </row>
    <row r="99" s="3" customFormat="1" customHeight="1" spans="1:24">
      <c r="A99" s="7">
        <v>97</v>
      </c>
      <c r="B99" s="8" t="s">
        <v>25</v>
      </c>
      <c r="C99" s="9" t="s">
        <v>344</v>
      </c>
      <c r="D99" s="9" t="s">
        <v>371</v>
      </c>
      <c r="E99" s="10" t="s">
        <v>372</v>
      </c>
      <c r="F99" s="9" t="s">
        <v>373</v>
      </c>
      <c r="G99" s="11" t="s">
        <v>374</v>
      </c>
      <c r="H99" s="12" t="str">
        <f>REPLACE([1]Sheet1!A97,4,4,"****")</f>
        <v>153****7365</v>
      </c>
      <c r="I99" s="12" t="str">
        <f>REPLACE([1]Sheet1!B97,6,6,"******")</f>
        <v>62226******34411967</v>
      </c>
      <c r="J99" s="7">
        <v>0.1</v>
      </c>
      <c r="K99" s="7">
        <v>0</v>
      </c>
      <c r="L99" s="9" t="s">
        <v>31</v>
      </c>
      <c r="M99" s="7">
        <v>1</v>
      </c>
      <c r="N99" s="7"/>
      <c r="O99" s="7">
        <v>24</v>
      </c>
      <c r="P99" s="7">
        <v>25</v>
      </c>
      <c r="Q99" s="7">
        <v>24</v>
      </c>
      <c r="R99" s="7">
        <v>1800</v>
      </c>
      <c r="S99" s="9" t="s">
        <v>32</v>
      </c>
      <c r="T99" s="7" t="s">
        <v>33</v>
      </c>
      <c r="U99" s="7" t="s">
        <v>34</v>
      </c>
      <c r="V99" s="9" t="s">
        <v>35</v>
      </c>
      <c r="W99" s="9" t="s">
        <v>31</v>
      </c>
      <c r="X99" s="7"/>
    </row>
    <row r="100" s="3" customFormat="1" customHeight="1" spans="1:24">
      <c r="A100" s="7">
        <v>98</v>
      </c>
      <c r="B100" s="8" t="s">
        <v>25</v>
      </c>
      <c r="C100" s="9" t="s">
        <v>344</v>
      </c>
      <c r="D100" s="9" t="s">
        <v>375</v>
      </c>
      <c r="E100" s="13" t="s">
        <v>376</v>
      </c>
      <c r="F100" s="9" t="s">
        <v>377</v>
      </c>
      <c r="G100" s="11" t="s">
        <v>378</v>
      </c>
      <c r="H100" s="12" t="str">
        <f>REPLACE([1]Sheet1!A98,4,4,"****")</f>
        <v>153****2896</v>
      </c>
      <c r="I100" s="12" t="str">
        <f>REPLACE([1]Sheet1!B98,6,6,"******")</f>
        <v>62226******27052554</v>
      </c>
      <c r="J100" s="7">
        <v>3104</v>
      </c>
      <c r="K100" s="7">
        <v>0</v>
      </c>
      <c r="L100" s="9" t="s">
        <v>31</v>
      </c>
      <c r="M100" s="7">
        <v>1</v>
      </c>
      <c r="N100" s="7"/>
      <c r="O100" s="7">
        <v>24</v>
      </c>
      <c r="P100" s="7">
        <v>10</v>
      </c>
      <c r="Q100" s="7">
        <v>24</v>
      </c>
      <c r="R100" s="7">
        <v>720</v>
      </c>
      <c r="S100" s="9" t="s">
        <v>32</v>
      </c>
      <c r="T100" s="7" t="s">
        <v>33</v>
      </c>
      <c r="U100" s="7" t="s">
        <v>34</v>
      </c>
      <c r="V100" s="9" t="s">
        <v>35</v>
      </c>
      <c r="W100" s="9" t="s">
        <v>31</v>
      </c>
      <c r="X100" s="7"/>
    </row>
    <row r="101" s="3" customFormat="1" customHeight="1" spans="1:24">
      <c r="A101" s="7">
        <v>99</v>
      </c>
      <c r="B101" s="8" t="s">
        <v>25</v>
      </c>
      <c r="C101" s="9" t="s">
        <v>344</v>
      </c>
      <c r="D101" s="9" t="s">
        <v>375</v>
      </c>
      <c r="E101" s="10" t="s">
        <v>379</v>
      </c>
      <c r="F101" s="9" t="s">
        <v>380</v>
      </c>
      <c r="G101" s="11" t="s">
        <v>381</v>
      </c>
      <c r="H101" s="12" t="str">
        <f>REPLACE([1]Sheet1!A99,4,4,"****")</f>
        <v>135****2088</v>
      </c>
      <c r="I101" s="12" t="str">
        <f>REPLACE([1]Sheet1!B99,6,6,"******")</f>
        <v>62226******18178731</v>
      </c>
      <c r="J101" s="7">
        <v>900</v>
      </c>
      <c r="K101" s="7">
        <v>12.63</v>
      </c>
      <c r="L101" s="9" t="s">
        <v>31</v>
      </c>
      <c r="M101" s="7">
        <v>2</v>
      </c>
      <c r="N101" s="7"/>
      <c r="O101" s="7">
        <v>16</v>
      </c>
      <c r="P101" s="7">
        <v>20</v>
      </c>
      <c r="Q101" s="7">
        <v>6.74</v>
      </c>
      <c r="R101" s="7">
        <v>404.4</v>
      </c>
      <c r="S101" s="9" t="s">
        <v>32</v>
      </c>
      <c r="T101" s="7" t="s">
        <v>33</v>
      </c>
      <c r="U101" s="7" t="s">
        <v>34</v>
      </c>
      <c r="V101" s="9" t="s">
        <v>35</v>
      </c>
      <c r="W101" s="9" t="s">
        <v>31</v>
      </c>
      <c r="X101" s="7"/>
    </row>
    <row r="102" s="3" customFormat="1" customHeight="1" spans="1:24">
      <c r="A102" s="7">
        <v>100</v>
      </c>
      <c r="B102" s="8" t="s">
        <v>25</v>
      </c>
      <c r="C102" s="9" t="s">
        <v>344</v>
      </c>
      <c r="D102" s="9" t="s">
        <v>375</v>
      </c>
      <c r="E102" s="10" t="s">
        <v>382</v>
      </c>
      <c r="F102" s="9" t="s">
        <v>383</v>
      </c>
      <c r="G102" s="11" t="s">
        <v>384</v>
      </c>
      <c r="H102" s="12" t="str">
        <f>REPLACE([1]Sheet1!A100,4,4,"****")</f>
        <v>153****6832</v>
      </c>
      <c r="I102" s="12" t="str">
        <f>REPLACE([1]Sheet1!B100,6,6,"******")</f>
        <v>62226******07478118</v>
      </c>
      <c r="J102" s="7">
        <v>1123.49</v>
      </c>
      <c r="K102" s="7">
        <v>0</v>
      </c>
      <c r="L102" s="9" t="s">
        <v>31</v>
      </c>
      <c r="M102" s="7">
        <v>1</v>
      </c>
      <c r="N102" s="7"/>
      <c r="O102" s="7">
        <v>24</v>
      </c>
      <c r="P102" s="7">
        <v>20</v>
      </c>
      <c r="Q102" s="7">
        <v>24</v>
      </c>
      <c r="R102" s="7">
        <v>1440</v>
      </c>
      <c r="S102" s="9" t="s">
        <v>32</v>
      </c>
      <c r="T102" s="7" t="s">
        <v>33</v>
      </c>
      <c r="U102" s="7" t="s">
        <v>34</v>
      </c>
      <c r="V102" s="9" t="s">
        <v>35</v>
      </c>
      <c r="W102" s="9" t="s">
        <v>31</v>
      </c>
      <c r="X102" s="7"/>
    </row>
    <row r="103" s="3" customFormat="1" customHeight="1" spans="1:24">
      <c r="A103" s="7">
        <v>101</v>
      </c>
      <c r="B103" s="8" t="s">
        <v>25</v>
      </c>
      <c r="C103" s="9" t="s">
        <v>385</v>
      </c>
      <c r="D103" s="9" t="s">
        <v>386</v>
      </c>
      <c r="E103" s="10" t="s">
        <v>387</v>
      </c>
      <c r="F103" s="9" t="s">
        <v>388</v>
      </c>
      <c r="G103" s="11" t="s">
        <v>389</v>
      </c>
      <c r="H103" s="12" t="str">
        <f>REPLACE([1]Sheet1!A101,4,4,"****")</f>
        <v>199****5965</v>
      </c>
      <c r="I103" s="12" t="str">
        <f>REPLACE([1]Sheet1!B101,6,6,"******")</f>
        <v>62226******31160682</v>
      </c>
      <c r="J103" s="7">
        <v>2920.36</v>
      </c>
      <c r="K103" s="7">
        <v>0</v>
      </c>
      <c r="L103" s="9" t="s">
        <v>31</v>
      </c>
      <c r="M103" s="7">
        <v>1</v>
      </c>
      <c r="N103" s="7"/>
      <c r="O103" s="7">
        <v>24</v>
      </c>
      <c r="P103" s="7">
        <v>10</v>
      </c>
      <c r="Q103" s="7">
        <v>24</v>
      </c>
      <c r="R103" s="7">
        <v>720</v>
      </c>
      <c r="S103" s="9" t="s">
        <v>32</v>
      </c>
      <c r="T103" s="7" t="s">
        <v>33</v>
      </c>
      <c r="U103" s="7" t="s">
        <v>34</v>
      </c>
      <c r="V103" s="9" t="s">
        <v>35</v>
      </c>
      <c r="W103" s="9" t="s">
        <v>31</v>
      </c>
      <c r="X103" s="7"/>
    </row>
    <row r="104" s="3" customFormat="1" customHeight="1" spans="1:24">
      <c r="A104" s="7">
        <v>102</v>
      </c>
      <c r="B104" s="8" t="s">
        <v>25</v>
      </c>
      <c r="C104" s="9" t="s">
        <v>385</v>
      </c>
      <c r="D104" s="9" t="s">
        <v>386</v>
      </c>
      <c r="E104" s="10" t="s">
        <v>390</v>
      </c>
      <c r="F104" s="9" t="s">
        <v>391</v>
      </c>
      <c r="G104" s="11" t="s">
        <v>392</v>
      </c>
      <c r="H104" s="12" t="str">
        <f>REPLACE([1]Sheet1!A102,4,4,"****")</f>
        <v>156****2238</v>
      </c>
      <c r="I104" s="12" t="str">
        <f>REPLACE([1]Sheet1!B102,6,6,"******")</f>
        <v>42197******0309917202</v>
      </c>
      <c r="J104" s="7">
        <v>2638.28</v>
      </c>
      <c r="K104" s="7">
        <v>0</v>
      </c>
      <c r="L104" s="9" t="s">
        <v>31</v>
      </c>
      <c r="M104" s="7">
        <v>1</v>
      </c>
      <c r="N104" s="7"/>
      <c r="O104" s="7">
        <v>24</v>
      </c>
      <c r="P104" s="7">
        <v>10</v>
      </c>
      <c r="Q104" s="7">
        <v>24</v>
      </c>
      <c r="R104" s="7">
        <v>720</v>
      </c>
      <c r="S104" s="9" t="s">
        <v>32</v>
      </c>
      <c r="T104" s="7" t="s">
        <v>33</v>
      </c>
      <c r="U104" s="7" t="s">
        <v>34</v>
      </c>
      <c r="V104" s="9" t="s">
        <v>35</v>
      </c>
      <c r="W104" s="9" t="s">
        <v>31</v>
      </c>
      <c r="X104" s="7"/>
    </row>
    <row r="105" s="3" customFormat="1" customHeight="1" spans="1:24">
      <c r="A105" s="7">
        <v>103</v>
      </c>
      <c r="B105" s="8" t="s">
        <v>25</v>
      </c>
      <c r="C105" s="9" t="s">
        <v>385</v>
      </c>
      <c r="D105" s="9" t="s">
        <v>393</v>
      </c>
      <c r="E105" s="10" t="s">
        <v>394</v>
      </c>
      <c r="F105" s="9" t="s">
        <v>395</v>
      </c>
      <c r="G105" s="11" t="s">
        <v>396</v>
      </c>
      <c r="H105" s="12" t="str">
        <f>REPLACE([1]Sheet1!A103,4,4,"****")</f>
        <v>153****3980</v>
      </c>
      <c r="I105" s="12" t="str">
        <f>REPLACE([1]Sheet1!B103,6,6,"******")</f>
        <v>62226******15772191</v>
      </c>
      <c r="J105" s="7">
        <v>3037.9</v>
      </c>
      <c r="K105" s="7">
        <v>0</v>
      </c>
      <c r="L105" s="9" t="s">
        <v>31</v>
      </c>
      <c r="M105" s="7">
        <v>1</v>
      </c>
      <c r="N105" s="7"/>
      <c r="O105" s="7">
        <v>24</v>
      </c>
      <c r="P105" s="7">
        <v>10</v>
      </c>
      <c r="Q105" s="7">
        <v>24</v>
      </c>
      <c r="R105" s="7">
        <v>720</v>
      </c>
      <c r="S105" s="9" t="s">
        <v>32</v>
      </c>
      <c r="T105" s="7" t="s">
        <v>33</v>
      </c>
      <c r="U105" s="7" t="s">
        <v>34</v>
      </c>
      <c r="V105" s="9" t="s">
        <v>35</v>
      </c>
      <c r="W105" s="9" t="s">
        <v>31</v>
      </c>
      <c r="X105" s="7"/>
    </row>
    <row r="106" s="3" customFormat="1" customHeight="1" spans="1:24">
      <c r="A106" s="7">
        <v>104</v>
      </c>
      <c r="B106" s="8" t="s">
        <v>25</v>
      </c>
      <c r="C106" s="9" t="s">
        <v>385</v>
      </c>
      <c r="D106" s="9" t="s">
        <v>397</v>
      </c>
      <c r="E106" s="10" t="s">
        <v>398</v>
      </c>
      <c r="F106" s="9" t="s">
        <v>399</v>
      </c>
      <c r="G106" s="11" t="s">
        <v>400</v>
      </c>
      <c r="H106" s="12" t="str">
        <f>REPLACE([1]Sheet1!A104,4,4,"****")</f>
        <v>155****4366</v>
      </c>
      <c r="I106" s="12" t="str">
        <f>REPLACE([1]Sheet1!B104,6,6,"******")</f>
        <v>62226******26810184</v>
      </c>
      <c r="J106" s="7">
        <v>630</v>
      </c>
      <c r="K106" s="7">
        <v>0</v>
      </c>
      <c r="L106" s="9" t="s">
        <v>54</v>
      </c>
      <c r="M106" s="7">
        <v>1</v>
      </c>
      <c r="N106" s="7"/>
      <c r="O106" s="7">
        <v>24</v>
      </c>
      <c r="P106" s="7">
        <v>25</v>
      </c>
      <c r="Q106" s="7">
        <v>24</v>
      </c>
      <c r="R106" s="7">
        <v>1800</v>
      </c>
      <c r="S106" s="9" t="s">
        <v>32</v>
      </c>
      <c r="T106" s="7" t="s">
        <v>33</v>
      </c>
      <c r="U106" s="7" t="s">
        <v>34</v>
      </c>
      <c r="V106" s="9" t="s">
        <v>35</v>
      </c>
      <c r="W106" s="9" t="s">
        <v>31</v>
      </c>
      <c r="X106" s="7"/>
    </row>
    <row r="107" s="3" customFormat="1" customHeight="1" spans="1:24">
      <c r="A107" s="7">
        <v>105</v>
      </c>
      <c r="B107" s="8" t="s">
        <v>25</v>
      </c>
      <c r="C107" s="9" t="s">
        <v>385</v>
      </c>
      <c r="D107" s="9" t="s">
        <v>401</v>
      </c>
      <c r="E107" s="10" t="s">
        <v>402</v>
      </c>
      <c r="F107" s="9" t="s">
        <v>403</v>
      </c>
      <c r="G107" s="11" t="s">
        <v>404</v>
      </c>
      <c r="H107" s="12" t="str">
        <f>REPLACE([1]Sheet1!A105,4,4,"****")</f>
        <v>874****3</v>
      </c>
      <c r="I107" s="12" t="str">
        <f>REPLACE([1]Sheet1!B105,6,6,"******")</f>
        <v>62226******26275834</v>
      </c>
      <c r="J107" s="7">
        <v>762.59</v>
      </c>
      <c r="K107" s="7">
        <v>0</v>
      </c>
      <c r="L107" s="9" t="s">
        <v>54</v>
      </c>
      <c r="M107" s="7">
        <v>1</v>
      </c>
      <c r="N107" s="7"/>
      <c r="O107" s="7">
        <v>24</v>
      </c>
      <c r="P107" s="7">
        <v>25</v>
      </c>
      <c r="Q107" s="7">
        <v>24</v>
      </c>
      <c r="R107" s="7">
        <v>1800</v>
      </c>
      <c r="S107" s="9" t="s">
        <v>32</v>
      </c>
      <c r="T107" s="7" t="s">
        <v>33</v>
      </c>
      <c r="U107" s="7" t="s">
        <v>34</v>
      </c>
      <c r="V107" s="9" t="s">
        <v>35</v>
      </c>
      <c r="W107" s="9" t="s">
        <v>31</v>
      </c>
      <c r="X107" s="7"/>
    </row>
    <row r="108" s="3" customFormat="1" customHeight="1" spans="1:24">
      <c r="A108" s="7">
        <v>106</v>
      </c>
      <c r="B108" s="8" t="s">
        <v>25</v>
      </c>
      <c r="C108" s="9" t="s">
        <v>385</v>
      </c>
      <c r="D108" s="9" t="s">
        <v>405</v>
      </c>
      <c r="E108" s="10" t="s">
        <v>406</v>
      </c>
      <c r="F108" s="9" t="s">
        <v>407</v>
      </c>
      <c r="G108" s="11" t="s">
        <v>408</v>
      </c>
      <c r="H108" s="12" t="str">
        <f>REPLACE([1]Sheet1!A106,4,4,"****")</f>
        <v>874****8</v>
      </c>
      <c r="I108" s="12" t="str">
        <f>REPLACE([1]Sheet1!B106,6,6,"******")</f>
        <v>42190******8000017202</v>
      </c>
      <c r="J108" s="7">
        <v>183.33</v>
      </c>
      <c r="K108" s="7">
        <v>0</v>
      </c>
      <c r="L108" s="9" t="s">
        <v>54</v>
      </c>
      <c r="M108" s="7">
        <v>3</v>
      </c>
      <c r="N108" s="7"/>
      <c r="O108" s="7">
        <v>16</v>
      </c>
      <c r="P108" s="7">
        <v>25</v>
      </c>
      <c r="Q108" s="7">
        <v>48</v>
      </c>
      <c r="R108" s="7">
        <v>3600</v>
      </c>
      <c r="S108" s="9" t="s">
        <v>32</v>
      </c>
      <c r="T108" s="7" t="s">
        <v>33</v>
      </c>
      <c r="U108" s="7" t="s">
        <v>34</v>
      </c>
      <c r="V108" s="9" t="s">
        <v>49</v>
      </c>
      <c r="W108" s="9" t="s">
        <v>31</v>
      </c>
      <c r="X108" s="7"/>
    </row>
    <row r="109" s="3" customFormat="1" customHeight="1" spans="1:24">
      <c r="A109" s="7">
        <v>107</v>
      </c>
      <c r="B109" s="8" t="s">
        <v>25</v>
      </c>
      <c r="C109" s="9" t="s">
        <v>385</v>
      </c>
      <c r="D109" s="9" t="s">
        <v>409</v>
      </c>
      <c r="E109" s="10" t="s">
        <v>410</v>
      </c>
      <c r="F109" s="9" t="s">
        <v>411</v>
      </c>
      <c r="G109" s="11" t="s">
        <v>412</v>
      </c>
      <c r="H109" s="12" t="str">
        <f>REPLACE([1]Sheet1!A107,4,4,"****")</f>
        <v>181****2396</v>
      </c>
      <c r="I109" s="12" t="str">
        <f>REPLACE([1]Sheet1!B107,6,6,"******")</f>
        <v>62226******26250258</v>
      </c>
      <c r="J109" s="7">
        <v>1600</v>
      </c>
      <c r="K109" s="7">
        <v>0</v>
      </c>
      <c r="L109" s="9" t="s">
        <v>31</v>
      </c>
      <c r="M109" s="7">
        <v>3</v>
      </c>
      <c r="N109" s="7"/>
      <c r="O109" s="7">
        <v>16</v>
      </c>
      <c r="P109" s="7">
        <v>20</v>
      </c>
      <c r="Q109" s="7">
        <v>48</v>
      </c>
      <c r="R109" s="7">
        <v>2880</v>
      </c>
      <c r="S109" s="9" t="s">
        <v>32</v>
      </c>
      <c r="T109" s="7" t="s">
        <v>33</v>
      </c>
      <c r="U109" s="7" t="s">
        <v>34</v>
      </c>
      <c r="V109" s="9" t="s">
        <v>35</v>
      </c>
      <c r="W109" s="9" t="s">
        <v>31</v>
      </c>
      <c r="X109" s="7"/>
    </row>
    <row r="110" s="3" customFormat="1" customHeight="1" spans="1:24">
      <c r="A110" s="7">
        <v>108</v>
      </c>
      <c r="B110" s="8" t="s">
        <v>25</v>
      </c>
      <c r="C110" s="9" t="s">
        <v>385</v>
      </c>
      <c r="D110" s="9" t="s">
        <v>409</v>
      </c>
      <c r="E110" s="10" t="s">
        <v>413</v>
      </c>
      <c r="F110" s="9" t="s">
        <v>414</v>
      </c>
      <c r="G110" s="11" t="s">
        <v>415</v>
      </c>
      <c r="H110" s="12" t="str">
        <f>REPLACE([1]Sheet1!A108,4,4,"****")</f>
        <v>156****3216</v>
      </c>
      <c r="I110" s="12" t="str">
        <f>REPLACE([1]Sheet1!B108,6,6,"******")</f>
        <v>62226******33659111</v>
      </c>
      <c r="J110" s="7">
        <v>2592</v>
      </c>
      <c r="K110" s="7">
        <v>0</v>
      </c>
      <c r="L110" s="9" t="s">
        <v>31</v>
      </c>
      <c r="M110" s="7">
        <v>2</v>
      </c>
      <c r="N110" s="7"/>
      <c r="O110" s="7">
        <v>16</v>
      </c>
      <c r="P110" s="7">
        <v>10</v>
      </c>
      <c r="Q110" s="7">
        <v>32</v>
      </c>
      <c r="R110" s="7">
        <v>960</v>
      </c>
      <c r="S110" s="9" t="s">
        <v>32</v>
      </c>
      <c r="T110" s="7" t="s">
        <v>33</v>
      </c>
      <c r="U110" s="7" t="s">
        <v>34</v>
      </c>
      <c r="V110" s="9" t="s">
        <v>35</v>
      </c>
      <c r="W110" s="9" t="s">
        <v>31</v>
      </c>
      <c r="X110" s="7"/>
    </row>
    <row r="111" s="3" customFormat="1" customHeight="1" spans="1:24">
      <c r="A111" s="7">
        <v>109</v>
      </c>
      <c r="B111" s="8" t="s">
        <v>25</v>
      </c>
      <c r="C111" s="9" t="s">
        <v>385</v>
      </c>
      <c r="D111" s="9" t="s">
        <v>416</v>
      </c>
      <c r="E111" s="10" t="s">
        <v>417</v>
      </c>
      <c r="F111" s="9" t="s">
        <v>418</v>
      </c>
      <c r="G111" s="11" t="s">
        <v>419</v>
      </c>
      <c r="H111" s="12" t="str">
        <f>REPLACE([1]Sheet1!A109,4,4,"****")</f>
        <v>159****9138</v>
      </c>
      <c r="I111" s="12" t="str">
        <f>REPLACE([1]Sheet1!B109,6,6,"******")</f>
        <v>62226******25821570</v>
      </c>
      <c r="J111" s="7">
        <v>2266.1</v>
      </c>
      <c r="K111" s="7">
        <v>0</v>
      </c>
      <c r="L111" s="9" t="s">
        <v>31</v>
      </c>
      <c r="M111" s="7">
        <v>2</v>
      </c>
      <c r="N111" s="7"/>
      <c r="O111" s="7">
        <v>16</v>
      </c>
      <c r="P111" s="7">
        <v>10</v>
      </c>
      <c r="Q111" s="7">
        <v>32</v>
      </c>
      <c r="R111" s="7">
        <v>960</v>
      </c>
      <c r="S111" s="9" t="s">
        <v>32</v>
      </c>
      <c r="T111" s="7" t="s">
        <v>33</v>
      </c>
      <c r="U111" s="7" t="s">
        <v>34</v>
      </c>
      <c r="V111" s="9" t="s">
        <v>35</v>
      </c>
      <c r="W111" s="9" t="s">
        <v>31</v>
      </c>
      <c r="X111" s="7"/>
    </row>
    <row r="112" s="3" customFormat="1" customHeight="1" spans="1:24">
      <c r="A112" s="7">
        <v>110</v>
      </c>
      <c r="B112" s="8" t="s">
        <v>25</v>
      </c>
      <c r="C112" s="9" t="s">
        <v>385</v>
      </c>
      <c r="D112" s="9" t="s">
        <v>420</v>
      </c>
      <c r="E112" s="10" t="s">
        <v>421</v>
      </c>
      <c r="F112" s="9" t="s">
        <v>422</v>
      </c>
      <c r="G112" s="11" t="s">
        <v>423</v>
      </c>
      <c r="H112" s="12" t="str">
        <f>REPLACE([1]Sheet1!A110,4,4,"****")</f>
        <v>158****8653</v>
      </c>
      <c r="I112" s="12" t="str">
        <f>REPLACE([1]Sheet1!B110,6,6,"******")</f>
        <v>42190******2000015202</v>
      </c>
      <c r="J112" s="7">
        <v>1548.31</v>
      </c>
      <c r="K112" s="7">
        <v>0</v>
      </c>
      <c r="L112" s="9" t="s">
        <v>54</v>
      </c>
      <c r="M112" s="7">
        <v>2</v>
      </c>
      <c r="N112" s="7"/>
      <c r="O112" s="7">
        <v>16</v>
      </c>
      <c r="P112" s="7">
        <v>20</v>
      </c>
      <c r="Q112" s="7">
        <v>32</v>
      </c>
      <c r="R112" s="7">
        <v>1920</v>
      </c>
      <c r="S112" s="9" t="s">
        <v>32</v>
      </c>
      <c r="T112" s="7" t="s">
        <v>33</v>
      </c>
      <c r="U112" s="7" t="s">
        <v>34</v>
      </c>
      <c r="V112" s="9" t="s">
        <v>49</v>
      </c>
      <c r="W112" s="9" t="s">
        <v>31</v>
      </c>
      <c r="X112" s="7"/>
    </row>
    <row r="113" s="3" customFormat="1" customHeight="1" spans="1:24">
      <c r="A113" s="7">
        <v>111</v>
      </c>
      <c r="B113" s="15" t="s">
        <v>25</v>
      </c>
      <c r="C113" s="9" t="s">
        <v>385</v>
      </c>
      <c r="D113" s="9" t="s">
        <v>424</v>
      </c>
      <c r="E113" s="10" t="s">
        <v>425</v>
      </c>
      <c r="F113" s="9" t="s">
        <v>426</v>
      </c>
      <c r="G113" s="11" t="s">
        <v>266</v>
      </c>
      <c r="H113" s="12" t="str">
        <f>REPLACE([1]Sheet1!A111,4,4,"****")</f>
        <v>177****4218</v>
      </c>
      <c r="I113" s="12" t="str">
        <f>REPLACE([1]Sheet1!B111,6,6,"******")</f>
        <v>62226******35306679</v>
      </c>
      <c r="J113" s="7">
        <v>780</v>
      </c>
      <c r="K113" s="7">
        <v>0</v>
      </c>
      <c r="L113" s="9" t="s">
        <v>31</v>
      </c>
      <c r="M113" s="7">
        <v>1</v>
      </c>
      <c r="N113" s="7"/>
      <c r="O113" s="7">
        <v>24</v>
      </c>
      <c r="P113" s="7">
        <v>25</v>
      </c>
      <c r="Q113" s="7">
        <v>24</v>
      </c>
      <c r="R113" s="7">
        <v>1800</v>
      </c>
      <c r="S113" s="9" t="s">
        <v>32</v>
      </c>
      <c r="T113" s="7" t="s">
        <v>33</v>
      </c>
      <c r="U113" s="7" t="s">
        <v>34</v>
      </c>
      <c r="V113" s="9" t="s">
        <v>49</v>
      </c>
      <c r="W113" s="9" t="s">
        <v>31</v>
      </c>
      <c r="X113" s="7"/>
    </row>
    <row r="114" s="2" customFormat="1" customHeight="1" spans="1:24">
      <c r="A114" s="5" t="s">
        <v>427</v>
      </c>
      <c r="B114" s="16"/>
      <c r="C114" s="16"/>
      <c r="D114" s="17"/>
      <c r="E114" s="17"/>
      <c r="F114" s="17"/>
      <c r="G114" s="17"/>
      <c r="H114" s="17"/>
      <c r="I114" s="17"/>
      <c r="J114" s="17">
        <f t="shared" ref="J114:M114" si="0">SUM(J3:J113)</f>
        <v>146658.86</v>
      </c>
      <c r="K114" s="17">
        <f t="shared" si="0"/>
        <v>45.25</v>
      </c>
      <c r="L114" s="17"/>
      <c r="M114" s="17">
        <f t="shared" si="0"/>
        <v>144</v>
      </c>
      <c r="N114" s="17"/>
      <c r="O114" s="17">
        <f t="shared" ref="O114:R114" si="1">SUM(O3:O113)</f>
        <v>2480</v>
      </c>
      <c r="P114" s="17">
        <f t="shared" si="1"/>
        <v>2085</v>
      </c>
      <c r="Q114" s="17">
        <f t="shared" si="1"/>
        <v>2922.24</v>
      </c>
      <c r="R114" s="18">
        <f t="shared" si="1"/>
        <v>162124.7</v>
      </c>
      <c r="S114" s="17"/>
      <c r="T114" s="17"/>
      <c r="U114" s="17"/>
      <c r="V114" s="17"/>
      <c r="W114" s="17"/>
      <c r="X114" s="17"/>
    </row>
  </sheetData>
  <mergeCells count="1">
    <mergeCell ref="A1:X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2022-08-11T03:17:00Z</dcterms:created>
  <dcterms:modified xsi:type="dcterms:W3CDTF">2022-08-12T01:32:48Z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49731F154D26403A981F720BEB01ED24</vt:lpwstr>
  </property>
  <property fmtid="{D5CDD505-2E9C-101B-9397-08002B2CF9AE}" pid="3" name="KSOProductBuildVer">
    <vt:lpwstr>2052-11.1.0.12302</vt:lpwstr>
  </property>
</Properties>
</file>