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925" firstSheet="3" activeTab="12"/>
  </bookViews>
  <sheets>
    <sheet name="司法救助金" sheetId="8" r:id="rId1"/>
    <sheet name="社区矫正人员保障和办案经费" sheetId="14" r:id="rId2"/>
    <sheet name="大调解工作保障经费" sheetId="17" r:id="rId3"/>
    <sheet name="全区普法及依法治理工作经费" sheetId="18" r:id="rId4"/>
    <sheet name="法律援助工作经费" sheetId="19" r:id="rId5"/>
    <sheet name="购买劳务支出" sheetId="20" r:id="rId6"/>
    <sheet name="基层司法工作经费" sheetId="21" r:id="rId7"/>
    <sheet name="后勤保障经费" sheetId="22" r:id="rId8"/>
    <sheet name="物业管理费" sheetId="23" r:id="rId9"/>
    <sheet name="共青团工作经费" sheetId="24" r:id="rId10"/>
    <sheet name="党建工作经费" sheetId="25" r:id="rId11"/>
    <sheet name="精神文明创建工作经费" sheetId="26" r:id="rId12"/>
    <sheet name="精准扶贫工作经费" sheetId="27" r:id="rId13"/>
    <sheet name="仲裁委工作经费" sheetId="28" r:id="rId14"/>
    <sheet name="干警体检费" sheetId="29" r:id="rId15"/>
    <sheet name="视频会议质保金" sheetId="30"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<sst xmlns="http://schemas.openxmlformats.org/spreadsheetml/2006/main" count="552" uniqueCount="87">
  <si>
    <t>附件1</t>
  </si>
  <si>
    <t>洪山区预算项目支出绩效自评表</t>
  </si>
  <si>
    <t>(2018年度）</t>
  </si>
  <si>
    <t>填报单位（盖章）：武汉市洪山区司法局</t>
  </si>
  <si>
    <t>项目名称</t>
  </si>
  <si>
    <t>司法救助金</t>
  </si>
  <si>
    <t>主管部门</t>
  </si>
  <si>
    <t>洪山区司法局</t>
  </si>
  <si>
    <t>项目实施单位</t>
  </si>
  <si>
    <t>项目类别</t>
  </si>
  <si>
    <r>
      <t>1.常年性项目</t>
    </r>
    <r>
      <rPr>
        <sz val="12"/>
        <rFont val="Wingdings 2"/>
        <family val="1"/>
        <charset val="2"/>
      </rPr>
      <t>R</t>
    </r>
  </si>
  <si>
    <t>2.一次性项目□</t>
  </si>
  <si>
    <t>3.延续性项目□</t>
  </si>
  <si>
    <t>（一）简要概述项目的申请理由，包括政策依据、与部门职能的相关性、实施的现实意义（即项目聚焦于解决哪些现实问题）</t>
  </si>
  <si>
    <t>此经费旨在解决困难人员的生活问题，帮其解决经济困难，改善生活环境，重燃生活信心。</t>
  </si>
  <si>
    <t>（二）当年项目预算资金的主要投向及实际效益</t>
  </si>
  <si>
    <t>此项目经费用于困难人员临时救助及办案经费补贴。</t>
  </si>
  <si>
    <t>（三）加强预算绩效管理的建议</t>
  </si>
  <si>
    <t>严格按照区绩效管理相关规定执行</t>
  </si>
  <si>
    <t xml:space="preserve">                           预算执行情况评价                         </t>
  </si>
  <si>
    <t>项目
总预算
（万元）</t>
  </si>
  <si>
    <t>项目当年预算</t>
  </si>
  <si>
    <t>预算数</t>
  </si>
  <si>
    <t>全年执行数</t>
  </si>
  <si>
    <t>执行率</t>
  </si>
  <si>
    <t>预决算偏离原因分析</t>
  </si>
  <si>
    <t>年度资金总额：</t>
  </si>
  <si>
    <t>其中：当年一般公共预算拨款</t>
  </si>
  <si>
    <t>区财政局户管科室审核确认意见或建议：</t>
  </si>
  <si>
    <t xml:space="preserve"> 专管员（签字）：          科长（签字）：             户管科室（盖章）： </t>
  </si>
  <si>
    <t xml:space="preserve">                                                   年       月      日</t>
  </si>
  <si>
    <t>备注：各预算单位请按一项目一表进行填报。</t>
  </si>
  <si>
    <t>社区矫正人员保障和办案经费</t>
  </si>
  <si>
    <t>社区矫正工作管理局</t>
  </si>
  <si>
    <t>根据鄂司发[2017]88号湖北省司法厅等关于印发《湖北省关于进一步加强社会力量参与社区矫正工作的实施意见》的通知、武社矫[2017]17号关于印发《武汉市社区矫正安置帮教专职社会工作者管理指导意见（试行）》的通知、鄂司发[2018]59号省综治办、省司法厅关于印发《关于推进社区矫正网格化管理的实施意见》的通知，所列此经费。</t>
  </si>
  <si>
    <t>用于全区矫正工作人员工资保障及工作经费、开展矫正工作的办案经费。如邀请大学教授给社区服刑人员进行心理辅导授课，邀请监狱干警给社区服刑人员开展警示教育，让服刑人员珍惜国家宽严相济的社区矫正刑事政策所给予的相对宽松改造环境，洗心革面，痛改前非。确保了社区服刑人员重新犯罪率控制在0.5%以内，刑满释放人员重新犯罪率控制在2%以内。</t>
  </si>
  <si>
    <t>项目之间相互调剂</t>
  </si>
  <si>
    <t>大调解工作保障经费</t>
  </si>
  <si>
    <t>基层科</t>
  </si>
  <si>
    <t>根据洪大调解字[2011]2号关于加强洪山区人民调解工作经费保障的意见和鄂综治办[2013]18号关于进一步加强行业性专业人民调解工作的意见，所列此经费。用于全区重大疑难案件调解的保障经费，全区专业调解委员会人员工作经费及全区调解案件补贴。</t>
  </si>
  <si>
    <t>围绕全国两会、扫黑除恶等中心任务做好矛盾纠纷排查调解工作，开展多形式、多层次的培训活动，加强人民调解员队伍建设，逐步推进人民调解工作信息化。2018年，全区各级民调组织成功调处各类纠纷3526件，调处成功率达100%，协议履行率100%，无因调处不当导致非正常死亡时间发生；司法所办公用房问题明显改善；司法所规范化、调委会规范化建设率明显提升；高标准推进公共法律服务工作站、室建设提档升级。</t>
  </si>
  <si>
    <t>全区普法及依法治理工作经费</t>
  </si>
  <si>
    <t>普法宣传科</t>
  </si>
  <si>
    <t>根据召开全区“七五”普法启动会和“谁执法 谁普法”普法责任制推进会，制发《区委宣传部、区司法局关于在全区公民中开展法制宣传教育的第七个五年规划（2016-2020）的通知》的文件精神，积极开展全区依法治区、法治宣传教育工作，提高全体公民的法律意识和法制观念，营造公正高效的法治环境。用于全区法治宣传工作经费。</t>
  </si>
  <si>
    <t>法律援助工作经费</t>
  </si>
  <si>
    <t>法律援助科</t>
  </si>
  <si>
    <t>根据鄂财行一发[2016]54号湖北省财政厅、司法厅关于印发《湖北省法律援助经费管理办法》的通知、洪请字第373号关于追加“双创”法律服务工作经费并列入2018年财政预算的批示、武政法办[2017]11号关于印发《关于开展刑事案件认罪认罚从宽支付试点工作的实施意见（试行）》的通知批示，所列此经费。用于支付全区办理法律援助案件补贴及公共法律服务中心半年租金等支出。</t>
  </si>
  <si>
    <t>法律援助2018年重点工作：一是推进公共法律服务“三大平台”建设，努力为人民群众提供优质高效的法律援助和公共法律服务；二是扩大影响，在农民工讨薪问题多发地开展四次大型“法律援助进工地专场活动”。1-10月，受理并批准法律援助案件1069件，其中民事案件750件，刑事案件193件，未成年人的案件106件，案件办结数880件；认罪认罚从宽案件600件，刑事速裁案件659件；法律援助中心咨询数6152件，其中接听电话解答法律咨询2145人次；驻区人民法院立案庭工作站咨询数898件，驻区人力资源局工作站咨询数104件，驻区看守所工作站91件，接待率和解答率均达100%，无一起投诉问题发生。</t>
  </si>
  <si>
    <t>购买劳务支出</t>
  </si>
  <si>
    <t>律师管理科</t>
  </si>
  <si>
    <t>依据：《关于加强公共法律服务体系建设经费保障的意见》、《洪山区社区、村法律顾问工作管理办法》、《湖北省法律援助条例》。该经费用于全区律师每周四进社区工作补贴。</t>
  </si>
  <si>
    <t>我局将大学生“双创”法律服务工作作为我局一项重点工作来抓，目前已覆盖24所高校及创业园区，形成定点值班“坐诊”+专题讲座“巡诊”+专家沙龙“会诊”+网络解答“随时诊”的常态化服务机制。进一步推进辖区高校大学生“双创”法律服务基地建设，以法律服务引导、规范和保障大学生创业者和创新创业型小微企业发展，助力我区创新驱动与转型发展战略。2018年开展了9次大接访工作，共组织律师1000人次，为741名群众解决相关法律问题409件；在全国律师咨询日组织同心律师服务团成员律师举办了法律咨询活动；组织律师顾问与企业面对面，提供宣传、咨询等综合服务，促进企业依法经营、依法管理、依法维护自身合法权益。</t>
  </si>
  <si>
    <t>部分经费需跨年度执行</t>
  </si>
  <si>
    <t>基层司法工作经费</t>
  </si>
  <si>
    <t>根据武办发[2014]7号市委办公厅、市政府办公厅关于切实加强司法行政基层基础建设的意见，所列此经费。用于基层所基本建设达标经费和工作经费、财政拨司法所购电脑款等支出。</t>
  </si>
  <si>
    <t>年初，基层科根据全区重点工作目标、市局2018年基层工作要点、核心业务指标和区局目标责任状的要求，制定印发了《洪山区2018年基层工作计划》、《洪山区2018年司法所工作任务清单》，量化各项工作指标，明确工作职责，加强监督考核。2018年关山所、青菱所、卓刀泉所均通过向街道办事处争取办公用房的途径，成功达到100平米以上办公面积，并积极开展规范化司法所建设，至此，除狮子山所、天兴所外，全区司法所均达到100平米的办公面积标准；为部分司法所配备了笔记本电脑和传真机，实现办公环境提档升级；为全区司法所安装视频监控设备，每个所预安装摄像头5个，满足市局视频监控系统网络的接入需求。</t>
  </si>
  <si>
    <t>后勤保障经费</t>
  </si>
  <si>
    <t>为确保司法工作正常开展，为干警职工提供工作餐饮等后勤保障。</t>
  </si>
  <si>
    <t>资金用于为干警职工等工作人员提供工作餐饮等保障支出，为开展司法工作提供有力后勤保障。</t>
  </si>
  <si>
    <t>物业管理费</t>
  </si>
  <si>
    <t>为确保局机关大楼及公共法律服务中心正规化管理，向社会购买局机关大楼及公共法律服务中心保洁、食堂等物业服务。</t>
  </si>
  <si>
    <t>资金主要用于购买局机关大楼及公共法律服务中心保洁、食堂等物业服务，确保办公场所干警整洁、管理正规、营造了良好的工作环境，为司法工作提供了有力的后勤保障。</t>
  </si>
  <si>
    <t>共青团工作经费</t>
  </si>
  <si>
    <t>依据湖北省司法厅、综治办、教育厅、共青团湖北省委等源于印发《湖北省关于进一步加强社会力量参与社区矫正工作的实施意见》的通知，故拨此经费。旨在开展共青团各项工作。</t>
  </si>
  <si>
    <t>用于开展共青团各项工作，进一步发挥好团组织凝聚青年、团结青年的作用，搞好共青团的各项活动，丰富广大团员青年的生活。与社矫机构联合，针对社区服刑人员中的特定对象开展主题鲜明、针对性强的专项活动和公益活动，帮助未成年社区服刑人员解决生活困难，疏导心理，促进成长，使他们感受到社会的关爱和支持，增强自觉矫正的自信心。</t>
  </si>
  <si>
    <t>党建工作经费</t>
  </si>
  <si>
    <t xml:space="preserve"> 深入学习贯彻党的十八届六中全会精神和党的十九大精神，以“争做创业先锋班子、争创一流工作业绩”为目标，以“两学一做”学习教育为主线，严管理转作风，深入推进干部队伍建设，团结协作完成各项工作任务。依据：《武汉市文明单位创建动态管理措施（负面清单）》</t>
  </si>
  <si>
    <t>2018年开展党政教育学习次数15次，购买各类党建书籍以供职工学习阅读，提高其政治素养与政治站位，能够更好地投身到工作当中，为人民服务。</t>
  </si>
  <si>
    <t>精神文明创建工作经费</t>
  </si>
  <si>
    <t>依据武文明[2018]19号关于认真做好2017-2018年度武汉市文明单位、文明街道（乡镇）、文明社区（村）申报推荐工作的通知、《武汉市文明单位创建动态管理措施（负面清单）》，故拨此经费。</t>
  </si>
  <si>
    <t>用于开展精神文明创建工作，2018年开展文明创建活动次数达10次，选取“洪山好人”2名，辖区内文明程度显著提高。</t>
  </si>
  <si>
    <t>精准扶贫工作经费</t>
  </si>
  <si>
    <t>依据武发[2015]8号中共武汉市委、武汉市人民政府关于全力打赢精准脱贫攻坚战的决定和武办文[2018]57号市委办公厅、市政府办公厅印发《关于进一步加强全市驻村脱贫攻坚工作队选派管理工作的实施意见》的通知，故拨此经费。</t>
  </si>
  <si>
    <t>用于开展精准扶贫工作，2018年通过检查、研判、考核等方式落实岗位责任，《岗位责任书》落实程度提高，扶贫工作完成及时率为100%。</t>
  </si>
  <si>
    <t>仲裁委工作经费</t>
  </si>
  <si>
    <t>区里挂账单位。</t>
  </si>
  <si>
    <t>开展仲裁工作，用于仲裁委日常工作经费。</t>
  </si>
  <si>
    <t>干警体检费</t>
  </si>
  <si>
    <t>为确保干警有一个良好的身体素质投入工作，故列此经费。</t>
  </si>
  <si>
    <t>用于干警体检的各项费用，保障干警身体素质的健康。</t>
  </si>
  <si>
    <t>按实际请款</t>
  </si>
  <si>
    <t>视频会议质保金</t>
  </si>
  <si>
    <t>1.常年性项目□</t>
  </si>
  <si>
    <r>
      <t>2.一次性项目</t>
    </r>
    <r>
      <rPr>
        <sz val="12"/>
        <rFont val="Wingdings 2"/>
        <family val="1"/>
        <charset val="2"/>
      </rPr>
      <t>R</t>
    </r>
  </si>
  <si>
    <t>根据司法部统一部署，省司法厅、市司法局相继出台文件《关于全市司法行政系统视频会议三级联网的通知》，要求视频会议系统覆盖到区县司法局及街乡司法所。</t>
  </si>
  <si>
    <t>用于局机关及司法所建设视频会议系统的经费，加强了司法局的基础设施建设，更好地与省司法厅、市司法局进行对接。</t>
  </si>
  <si>
    <t>建设经费按实际请款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</si>
</sst>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3"/>
      <name val="仿宋_GB2312"/>
      <family val="3"/>
      <charset val="134"/>
    </font>
    <font>
      <sz val="14"/>
      <name val="黑体"/>
      <family val="3"/>
      <charset val="134"/>
    </font>
    <font>
      <b/>
      <sz val="19"/>
      <color theme="1"/>
      <name val="华文中宋"/>
      <charset val="134"/>
    </font>
    <font>
      <sz val="13"/>
      <name val="楷体_GB2312"/>
      <family val="3"/>
      <charset val="134"/>
    </font>
    <font>
      <sz val="12"/>
      <name val="仿宋_GB2312"/>
      <family val="3"/>
      <charset val="134"/>
    </font>
    <font>
      <b/>
      <sz val="12"/>
      <name val="楷体_GB2312"/>
      <family val="3"/>
      <charset val="134"/>
    </font>
    <font>
      <sz val="10"/>
      <name val="仿宋_GB2312"/>
      <family val="3"/>
      <charset val="134"/>
    </font>
    <font>
      <b/>
      <sz val="10"/>
      <name val="仿宋_GB2312"/>
      <family val="3"/>
      <charset val="134"/>
    </font>
    <font>
      <b/>
      <sz val="12"/>
      <name val="仿宋_GB2312"/>
      <family val="3"/>
      <charset val="134"/>
    </font>
    <font>
      <sz val="12"/>
      <name val="楷体_GB2312"/>
      <family val="3"/>
      <charset val="134"/>
    </font>
    <font>
      <sz val="11"/>
      <name val="楷体_GB2312"/>
      <family val="3"/>
      <charset val="134"/>
    </font>
    <font>
      <sz val="13"/>
      <name val="仿宋"/>
      <family val="3"/>
      <charset val="134"/>
    </font>
    <font>
      <u/>
      <sz val="12"/>
      <color indexed="12"/>
      <name val="宋体"/>
      <charset val="134"/>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Wingdings 2"/>
      <family val="1"/>
      <charset val="2"/>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cellStyleXfs>
  <cellXfs count="53">
    <xf numFmtId="0" fontId="0" fillId="0" borderId="0" xfId="0"/>
    <xf numFmtId="0" fontId="1" fillId="0" borderId="0" xfId="0" applyFont="1" applyAlignment="1">
      <alignment vertical="center"/>
    </xf>
    <xf numFmtId="0" fontId="1" fillId="0" borderId="0" xfId="0" applyFont="1" applyAlignment="1"/>
    <xf numFmtId="0" fontId="1" fillId="0" borderId="0" xfId="0" applyFont="1"/>
    <xf numFmtId="0" fontId="2" fillId="0" borderId="0" xfId="0" applyNumberFormat="1" applyFont="1" applyAlignment="1">
      <alignment vertical="center"/>
    </xf>
    <xf numFmtId="0" fontId="3" fillId="0" borderId="0" xfId="0" applyFont="1" applyFill="1" applyBorder="1" applyAlignment="1">
      <alignment horizontal="center" vertical="center"/>
    </xf>
    <xf numFmtId="0" fontId="4" fillId="0" borderId="0" xfId="0" applyNumberFormat="1" applyFont="1" applyAlignment="1">
      <alignment horizontal="center" vertical="center"/>
    </xf>
    <xf numFmtId="0" fontId="5" fillId="0" borderId="0" xfId="0" applyNumberFormat="1" applyFont="1" applyAlignment="1">
      <alignment vertical="center"/>
    </xf>
    <xf numFmtId="0" fontId="5" fillId="0" borderId="0" xfId="0" applyFont="1" applyAlignment="1"/>
    <xf numFmtId="0" fontId="5" fillId="0" borderId="0" xfId="0" applyFont="1" applyAlignment="1">
      <alignment vertical="top"/>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4" xfId="0" applyNumberFormat="1" applyFont="1" applyBorder="1" applyAlignment="1">
      <alignment horizontal="center" vertical="center"/>
    </xf>
    <xf numFmtId="9" fontId="5" fillId="0" borderId="4" xfId="0" applyNumberFormat="1" applyFont="1" applyFill="1" applyBorder="1" applyAlignment="1">
      <alignment horizontal="center" vertical="center" wrapText="1"/>
    </xf>
    <xf numFmtId="0" fontId="10"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11" fillId="0" borderId="0" xfId="0" applyFont="1" applyAlignment="1">
      <alignment horizontal="left" vertical="center"/>
    </xf>
    <xf numFmtId="0" fontId="12" fillId="0" borderId="0" xfId="0" applyFont="1" applyAlignment="1"/>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10" fontId="5"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I10" sqref="I10"/>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5</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47" t="s">
        <v>10</v>
      </c>
      <c r="D7" s="19" t="s">
        <v>11</v>
      </c>
      <c r="E7" s="20"/>
      <c r="F7" s="16" t="s">
        <v>12</v>
      </c>
      <c r="G7" s="16"/>
      <c r="H7" s="16"/>
    </row>
    <row r="8" s="1" customFormat="1" ht="111" customHeight="1" spans="1:8">
      <c r="A8" s="21" t="s">
        <v>13</v>
      </c>
      <c r="B8" s="22"/>
      <c r="C8" s="21" t="s">
        <v>14</v>
      </c>
      <c r="D8" s="51"/>
      <c r="E8" s="51"/>
      <c r="F8" s="51"/>
      <c r="G8" s="51"/>
      <c r="H8" s="52"/>
    </row>
    <row r="9" s="1" customFormat="1" ht="93" customHeight="1" spans="1:8">
      <c r="A9" s="26" t="s">
        <v>15</v>
      </c>
      <c r="B9" s="27"/>
      <c r="C9" s="19" t="s">
        <v>16</v>
      </c>
      <c r="D9" s="29"/>
      <c r="E9" s="29"/>
      <c r="F9" s="29"/>
      <c r="G9" s="29"/>
      <c r="H9" s="30"/>
    </row>
    <row r="10" s="1" customFormat="1" ht="84" customHeight="1" spans="1:8">
      <c r="A10" s="26" t="s">
        <v>17</v>
      </c>
      <c r="B10" s="27"/>
      <c r="C10" s="19"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10</v>
      </c>
      <c r="D13" s="18">
        <v>10</v>
      </c>
      <c r="E13" s="32">
        <v>1</v>
      </c>
      <c r="F13" s="18"/>
      <c r="G13" s="18"/>
      <c r="H13" s="18"/>
    </row>
    <row r="14" ht="30" customHeight="1" spans="1:8">
      <c r="A14" s="18"/>
      <c r="B14" s="18" t="s">
        <v>27</v>
      </c>
      <c r="C14" s="18">
        <v>10</v>
      </c>
      <c r="D14" s="18">
        <v>10</v>
      </c>
      <c r="E14" s="32">
        <v>1</v>
      </c>
      <c r="F14" s="18"/>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62</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18" t="s">
        <v>10</v>
      </c>
      <c r="D7" s="19" t="s">
        <v>11</v>
      </c>
      <c r="E7" s="20"/>
      <c r="F7" s="16" t="s">
        <v>12</v>
      </c>
      <c r="G7" s="16"/>
      <c r="H7" s="16"/>
    </row>
    <row r="8" s="1" customFormat="1" ht="78.75" customHeight="1" spans="1:8">
      <c r="A8" s="21" t="s">
        <v>13</v>
      </c>
      <c r="B8" s="22"/>
      <c r="C8" s="23" t="s">
        <v>63</v>
      </c>
      <c r="D8" s="24"/>
      <c r="E8" s="24"/>
      <c r="F8" s="24"/>
      <c r="G8" s="24"/>
      <c r="H8" s="25"/>
    </row>
    <row r="9" s="1" customFormat="1" ht="135" customHeight="1" spans="1:8">
      <c r="A9" s="26" t="s">
        <v>15</v>
      </c>
      <c r="B9" s="27"/>
      <c r="C9" s="23" t="s">
        <v>64</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0.42</v>
      </c>
      <c r="D13" s="18">
        <v>0.08</v>
      </c>
      <c r="E13" s="32">
        <f>D13/C13</f>
        <v>0.19047619047619</v>
      </c>
      <c r="F13" s="18" t="s">
        <v>36</v>
      </c>
      <c r="G13" s="18"/>
      <c r="H13" s="18"/>
    </row>
    <row r="14" ht="30" customHeight="1" spans="1:8">
      <c r="A14" s="18"/>
      <c r="B14" s="18" t="s">
        <v>27</v>
      </c>
      <c r="C14" s="18">
        <v>0.42</v>
      </c>
      <c r="D14" s="18">
        <v>0.08</v>
      </c>
      <c r="E14" s="32">
        <f>D14/C14</f>
        <v>0.19047619047619</v>
      </c>
      <c r="F14" s="18" t="s">
        <v>36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65</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18" t="s">
        <v>10</v>
      </c>
      <c r="D7" s="19" t="s">
        <v>11</v>
      </c>
      <c r="E7" s="20"/>
      <c r="F7" s="16" t="s">
        <v>12</v>
      </c>
      <c r="G7" s="16"/>
      <c r="H7" s="16"/>
    </row>
    <row r="8" s="1" customFormat="1" ht="78.75" customHeight="1" spans="1:8">
      <c r="A8" s="21" t="s">
        <v>13</v>
      </c>
      <c r="B8" s="22"/>
      <c r="C8" s="23" t="s">
        <v>66</v>
      </c>
      <c r="D8" s="24"/>
      <c r="E8" s="24"/>
      <c r="F8" s="24"/>
      <c r="G8" s="24"/>
      <c r="H8" s="25"/>
    </row>
    <row r="9" s="1" customFormat="1" ht="135" customHeight="1" spans="1:8">
      <c r="A9" s="26" t="s">
        <v>15</v>
      </c>
      <c r="B9" s="27"/>
      <c r="C9" s="23" t="s">
        <v>67</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2</v>
      </c>
      <c r="D13" s="18">
        <v>1.06</v>
      </c>
      <c r="E13" s="32">
        <f>D13/C13</f>
        <v>0.53</v>
      </c>
      <c r="F13" s="18" t="s">
        <v>36</v>
      </c>
      <c r="G13" s="18"/>
      <c r="H13" s="18"/>
    </row>
    <row r="14" ht="30" customHeight="1" spans="1:8">
      <c r="A14" s="18"/>
      <c r="B14" s="18" t="s">
        <v>27</v>
      </c>
      <c r="C14" s="18">
        <v>2</v>
      </c>
      <c r="D14" s="18">
        <v>1.06</v>
      </c>
      <c r="E14" s="32">
        <f>D14/C14</f>
        <v>0.53</v>
      </c>
      <c r="F14" s="18" t="s">
        <v>36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68</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18" t="s">
        <v>10</v>
      </c>
      <c r="D7" s="19" t="s">
        <v>11</v>
      </c>
      <c r="E7" s="20"/>
      <c r="F7" s="16" t="s">
        <v>12</v>
      </c>
      <c r="G7" s="16"/>
      <c r="H7" s="16"/>
    </row>
    <row r="8" s="1" customFormat="1" ht="78.75" customHeight="1" spans="1:8">
      <c r="A8" s="21" t="s">
        <v>13</v>
      </c>
      <c r="B8" s="22"/>
      <c r="C8" s="23" t="s">
        <v>69</v>
      </c>
      <c r="D8" s="24"/>
      <c r="E8" s="24"/>
      <c r="F8" s="24"/>
      <c r="G8" s="24"/>
      <c r="H8" s="25"/>
    </row>
    <row r="9" s="1" customFormat="1" ht="135" customHeight="1" spans="1:8">
      <c r="A9" s="26" t="s">
        <v>15</v>
      </c>
      <c r="B9" s="27"/>
      <c r="C9" s="23" t="s">
        <v>70</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2</v>
      </c>
      <c r="D13" s="18">
        <v>1.7</v>
      </c>
      <c r="E13" s="32">
        <f>D13/C13</f>
        <v>0.85</v>
      </c>
      <c r="F13" s="18" t="s">
        <v>36</v>
      </c>
      <c r="G13" s="18"/>
      <c r="H13" s="18"/>
    </row>
    <row r="14" ht="30" customHeight="1" spans="1:8">
      <c r="A14" s="18"/>
      <c r="B14" s="18" t="s">
        <v>27</v>
      </c>
      <c r="C14" s="18">
        <v>2</v>
      </c>
      <c r="D14" s="18">
        <v>1.7</v>
      </c>
      <c r="E14" s="32">
        <f>D14/C14</f>
        <v>0.85</v>
      </c>
      <c r="F14" s="18" t="s">
        <v>36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zoomScaleSheetLayoutView="60" topLeftCell="A6" workbookViewId="0">
      <selection activeCell="C9" sqref="C9:H9"/>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71</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18" t="s">
        <v>10</v>
      </c>
      <c r="D7" s="19" t="s">
        <v>11</v>
      </c>
      <c r="E7" s="20"/>
      <c r="F7" s="16" t="s">
        <v>12</v>
      </c>
      <c r="G7" s="16"/>
      <c r="H7" s="16"/>
    </row>
    <row r="8" s="1" customFormat="1" ht="78.75" customHeight="1" spans="1:8">
      <c r="A8" s="21" t="s">
        <v>13</v>
      </c>
      <c r="B8" s="22"/>
      <c r="C8" s="23" t="s">
        <v>72</v>
      </c>
      <c r="D8" s="24"/>
      <c r="E8" s="24"/>
      <c r="F8" s="24"/>
      <c r="G8" s="24"/>
      <c r="H8" s="25"/>
    </row>
    <row r="9" s="1" customFormat="1" ht="135" customHeight="1" spans="1:8">
      <c r="A9" s="26" t="s">
        <v>15</v>
      </c>
      <c r="B9" s="27"/>
      <c r="C9" s="23" t="s">
        <v>73</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1.5</v>
      </c>
      <c r="D13" s="18">
        <v>0.8</v>
      </c>
      <c r="E13" s="32">
        <f>D13/C13</f>
        <v>0.533333333333333</v>
      </c>
      <c r="F13" s="18" t="s">
        <v>36</v>
      </c>
      <c r="G13" s="18"/>
      <c r="H13" s="18"/>
    </row>
    <row r="14" ht="30" customHeight="1" spans="1:8">
      <c r="A14" s="18"/>
      <c r="B14" s="18" t="s">
        <v>27</v>
      </c>
      <c r="C14" s="18">
        <v>1.5</v>
      </c>
      <c r="D14" s="18">
        <v>0.8</v>
      </c>
      <c r="E14" s="32">
        <f>D14/C14</f>
        <v>0.533333333333333</v>
      </c>
      <c r="F14" s="18" t="s">
        <v>36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74</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18" t="s">
        <v>10</v>
      </c>
      <c r="D7" s="19" t="s">
        <v>11</v>
      </c>
      <c r="E7" s="20"/>
      <c r="F7" s="16" t="s">
        <v>12</v>
      </c>
      <c r="G7" s="16"/>
      <c r="H7" s="16"/>
    </row>
    <row r="8" s="1" customFormat="1" ht="78.75" customHeight="1" spans="1:8">
      <c r="A8" s="21" t="s">
        <v>13</v>
      </c>
      <c r="B8" s="22"/>
      <c r="C8" s="44" t="s">
        <v>75</v>
      </c>
      <c r="D8" s="45"/>
      <c r="E8" s="45"/>
      <c r="F8" s="45"/>
      <c r="G8" s="45"/>
      <c r="H8" s="46"/>
    </row>
    <row r="9" s="1" customFormat="1" ht="135" customHeight="1" spans="1:8">
      <c r="A9" s="26" t="s">
        <v>15</v>
      </c>
      <c r="B9" s="27"/>
      <c r="C9" s="44" t="s">
        <v>76</v>
      </c>
      <c r="D9" s="45"/>
      <c r="E9" s="45"/>
      <c r="F9" s="45"/>
      <c r="G9" s="45"/>
      <c r="H9" s="46"/>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10</v>
      </c>
      <c r="D13" s="18">
        <v>0.34</v>
      </c>
      <c r="E13" s="32">
        <f>D13/C13</f>
        <v>0.034</v>
      </c>
      <c r="F13" s="18"/>
      <c r="G13" s="18"/>
      <c r="H13" s="18"/>
    </row>
    <row r="14" ht="30" customHeight="1" spans="1:8">
      <c r="A14" s="18"/>
      <c r="B14" s="18" t="s">
        <v>27</v>
      </c>
      <c r="C14" s="18">
        <v>10</v>
      </c>
      <c r="D14" s="18">
        <v>0.34</v>
      </c>
      <c r="E14" s="32">
        <f>D14/C14</f>
        <v>0.034</v>
      </c>
      <c r="F14" s="18"/>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77</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18" t="s">
        <v>10</v>
      </c>
      <c r="D7" s="19" t="s">
        <v>11</v>
      </c>
      <c r="E7" s="20"/>
      <c r="F7" s="16" t="s">
        <v>12</v>
      </c>
      <c r="G7" s="16"/>
      <c r="H7" s="16"/>
    </row>
    <row r="8" s="1" customFormat="1" ht="78.75" customHeight="1" spans="1:8">
      <c r="A8" s="21" t="s">
        <v>13</v>
      </c>
      <c r="B8" s="22"/>
      <c r="C8" s="23" t="s">
        <v>78</v>
      </c>
      <c r="D8" s="24"/>
      <c r="E8" s="24"/>
      <c r="F8" s="24"/>
      <c r="G8" s="24"/>
      <c r="H8" s="25"/>
    </row>
    <row r="9" s="1" customFormat="1" ht="135" customHeight="1" spans="1:8">
      <c r="A9" s="26" t="s">
        <v>15</v>
      </c>
      <c r="B9" s="27"/>
      <c r="C9" s="23" t="s">
        <v>79</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14.1</v>
      </c>
      <c r="D13" s="18">
        <v>13.85</v>
      </c>
      <c r="E13" s="32">
        <f>D13/C13</f>
        <v>0.982269503546099</v>
      </c>
      <c r="F13" s="18" t="s">
        <v>80</v>
      </c>
      <c r="G13" s="18"/>
      <c r="H13" s="18"/>
    </row>
    <row r="14" ht="30" customHeight="1" spans="1:8">
      <c r="A14" s="18"/>
      <c r="B14" s="18" t="s">
        <v>27</v>
      </c>
      <c r="C14" s="18">
        <v>14.1</v>
      </c>
      <c r="D14" s="18">
        <v>13.85</v>
      </c>
      <c r="E14" s="32">
        <f>D14/C14</f>
        <v>0.982269503546099</v>
      </c>
      <c r="F14" s="18" t="s">
        <v>80</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81</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18" t="s">
        <v>82</v>
      </c>
      <c r="D7" s="19" t="s">
        <v>83</v>
      </c>
      <c r="E7" s="20"/>
      <c r="F7" s="16" t="s">
        <v>12</v>
      </c>
      <c r="G7" s="16"/>
      <c r="H7" s="16"/>
    </row>
    <row r="8" s="1" customFormat="1" ht="78.75" customHeight="1" spans="1:8">
      <c r="A8" s="21" t="s">
        <v>13</v>
      </c>
      <c r="B8" s="22"/>
      <c r="C8" s="23" t="s">
        <v>84</v>
      </c>
      <c r="D8" s="24"/>
      <c r="E8" s="24"/>
      <c r="F8" s="24"/>
      <c r="G8" s="24"/>
      <c r="H8" s="25"/>
    </row>
    <row r="9" s="1" customFormat="1" ht="135" customHeight="1" spans="1:8">
      <c r="A9" s="26" t="s">
        <v>15</v>
      </c>
      <c r="B9" s="27"/>
      <c r="C9" s="23" t="s">
        <v>85</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6</v>
      </c>
      <c r="D13" s="18">
        <v>4.94</v>
      </c>
      <c r="E13" s="32">
        <f>D13/C13</f>
        <v>0.823333333333333</v>
      </c>
      <c r="F13" s="18" t="s">
        <v>86</v>
      </c>
      <c r="G13" s="18"/>
      <c r="H13" s="18"/>
    </row>
    <row r="14" ht="30" customHeight="1" spans="1:8">
      <c r="A14" s="18"/>
      <c r="B14" s="18" t="s">
        <v>27</v>
      </c>
      <c r="C14" s="18">
        <v>6</v>
      </c>
      <c r="D14" s="18">
        <v>4.94</v>
      </c>
      <c r="E14" s="32">
        <f>D14/C14</f>
        <v>0.823333333333333</v>
      </c>
      <c r="F14" s="18" t="s">
        <v>86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C7" sqref="C7"/>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32</v>
      </c>
      <c r="D5" s="13"/>
      <c r="E5" s="13"/>
      <c r="F5" s="13"/>
      <c r="G5" s="13"/>
      <c r="H5" s="14"/>
    </row>
    <row r="6" s="1" customFormat="1" ht="30" customHeight="1" spans="1:8">
      <c r="A6" s="10" t="s">
        <v>6</v>
      </c>
      <c r="B6" s="15"/>
      <c r="C6" s="16" t="s">
        <v>33</v>
      </c>
      <c r="D6" s="10" t="s">
        <v>8</v>
      </c>
      <c r="E6" s="15"/>
      <c r="F6" s="17" t="s">
        <v>7</v>
      </c>
      <c r="G6" s="17"/>
      <c r="H6" s="17"/>
    </row>
    <row r="7" s="1" customFormat="1" ht="30" customHeight="1" spans="1:8">
      <c r="A7" s="10" t="s">
        <v>9</v>
      </c>
      <c r="B7" s="15"/>
      <c r="C7" s="47" t="s">
        <v>10</v>
      </c>
      <c r="D7" s="19" t="s">
        <v>11</v>
      </c>
      <c r="E7" s="20"/>
      <c r="F7" s="16" t="s">
        <v>12</v>
      </c>
      <c r="G7" s="16"/>
      <c r="H7" s="16"/>
    </row>
    <row r="8" s="1" customFormat="1" ht="111" customHeight="1" spans="1:8">
      <c r="A8" s="21" t="s">
        <v>13</v>
      </c>
      <c r="B8" s="22"/>
      <c r="C8" s="23" t="s">
        <v>34</v>
      </c>
      <c r="D8" s="24"/>
      <c r="E8" s="24"/>
      <c r="F8" s="24"/>
      <c r="G8" s="24"/>
      <c r="H8" s="25"/>
    </row>
    <row r="9" s="1" customFormat="1" ht="93" customHeight="1" spans="1:8">
      <c r="A9" s="26" t="s">
        <v>15</v>
      </c>
      <c r="B9" s="27"/>
      <c r="C9" s="23" t="s">
        <v>35</v>
      </c>
      <c r="D9" s="48"/>
      <c r="E9" s="48"/>
      <c r="F9" s="48"/>
      <c r="G9" s="48"/>
      <c r="H9" s="49"/>
    </row>
    <row r="10" s="1" customFormat="1" ht="84"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142</v>
      </c>
      <c r="D13" s="18">
        <v>133.44</v>
      </c>
      <c r="E13" s="50">
        <f>D13/C13</f>
        <v>0.939718309859155</v>
      </c>
      <c r="F13" s="18" t="s">
        <v>36</v>
      </c>
      <c r="G13" s="18"/>
      <c r="H13" s="18"/>
    </row>
    <row r="14" ht="30" customHeight="1" spans="1:8">
      <c r="A14" s="18"/>
      <c r="B14" s="18" t="s">
        <v>27</v>
      </c>
      <c r="C14" s="18">
        <v>142</v>
      </c>
      <c r="D14" s="18">
        <v>133.44</v>
      </c>
      <c r="E14" s="50">
        <f>D14/C14</f>
        <v>0.939718309859155</v>
      </c>
      <c r="F14" s="18" t="s">
        <v>36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topLeftCell="B1" workbookViewId="0">
      <selection activeCell="C9" sqref="C9:H9"/>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37</v>
      </c>
      <c r="D5" s="13"/>
      <c r="E5" s="13"/>
      <c r="F5" s="13"/>
      <c r="G5" s="13"/>
      <c r="H5" s="14"/>
    </row>
    <row r="6" s="1" customFormat="1" ht="30" customHeight="1" spans="1:8">
      <c r="A6" s="10" t="s">
        <v>6</v>
      </c>
      <c r="B6" s="15"/>
      <c r="C6" s="16" t="s">
        <v>38</v>
      </c>
      <c r="D6" s="10" t="s">
        <v>8</v>
      </c>
      <c r="E6" s="15"/>
      <c r="F6" s="17" t="s">
        <v>7</v>
      </c>
      <c r="G6" s="17"/>
      <c r="H6" s="17"/>
    </row>
    <row r="7" s="1" customFormat="1" ht="30" customHeight="1" spans="1:8">
      <c r="A7" s="10" t="s">
        <v>9</v>
      </c>
      <c r="B7" s="15"/>
      <c r="C7" s="18" t="s">
        <v>10</v>
      </c>
      <c r="D7" s="19" t="s">
        <v>11</v>
      </c>
      <c r="E7" s="20"/>
      <c r="F7" s="16" t="s">
        <v>12</v>
      </c>
      <c r="G7" s="16"/>
      <c r="H7" s="16"/>
    </row>
    <row r="8" s="1" customFormat="1" ht="111" customHeight="1" spans="1:8">
      <c r="A8" s="21" t="s">
        <v>13</v>
      </c>
      <c r="B8" s="22"/>
      <c r="C8" s="23" t="s">
        <v>39</v>
      </c>
      <c r="D8" s="24"/>
      <c r="E8" s="24"/>
      <c r="F8" s="24"/>
      <c r="G8" s="24"/>
      <c r="H8" s="25"/>
    </row>
    <row r="9" s="1" customFormat="1" ht="93" customHeight="1" spans="1:8">
      <c r="A9" s="26" t="s">
        <v>15</v>
      </c>
      <c r="B9" s="27"/>
      <c r="C9" s="23" t="s">
        <v>40</v>
      </c>
      <c r="D9" s="24"/>
      <c r="E9" s="24"/>
      <c r="F9" s="24"/>
      <c r="G9" s="24"/>
      <c r="H9" s="25"/>
    </row>
    <row r="10" s="1" customFormat="1" ht="84"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68</v>
      </c>
      <c r="D13" s="18">
        <v>70.4</v>
      </c>
      <c r="E13" s="32">
        <f>D13/C13</f>
        <v>1.03529411764706</v>
      </c>
      <c r="F13" s="18" t="s">
        <v>36</v>
      </c>
      <c r="G13" s="18"/>
      <c r="H13" s="18"/>
    </row>
    <row r="14" ht="30" customHeight="1" spans="1:8">
      <c r="A14" s="18"/>
      <c r="B14" s="18" t="s">
        <v>27</v>
      </c>
      <c r="C14" s="18">
        <v>68</v>
      </c>
      <c r="D14" s="18">
        <v>70.4</v>
      </c>
      <c r="E14" s="32">
        <f>D14/C14</f>
        <v>1.03529411764706</v>
      </c>
      <c r="F14" s="18" t="s">
        <v>36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C9" sqref="C9:H9"/>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41</v>
      </c>
      <c r="D5" s="13"/>
      <c r="E5" s="13"/>
      <c r="F5" s="13"/>
      <c r="G5" s="13"/>
      <c r="H5" s="14"/>
    </row>
    <row r="6" s="1" customFormat="1" ht="30" customHeight="1" spans="1:8">
      <c r="A6" s="10" t="s">
        <v>6</v>
      </c>
      <c r="B6" s="15"/>
      <c r="C6" s="16" t="s">
        <v>42</v>
      </c>
      <c r="D6" s="10" t="s">
        <v>8</v>
      </c>
      <c r="E6" s="15"/>
      <c r="F6" s="17" t="s">
        <v>7</v>
      </c>
      <c r="G6" s="17"/>
      <c r="H6" s="17"/>
    </row>
    <row r="7" s="1" customFormat="1" ht="30" customHeight="1" spans="1:8">
      <c r="A7" s="10" t="s">
        <v>9</v>
      </c>
      <c r="B7" s="15"/>
      <c r="C7" s="18" t="s">
        <v>10</v>
      </c>
      <c r="D7" s="19" t="s">
        <v>11</v>
      </c>
      <c r="E7" s="20"/>
      <c r="F7" s="16" t="s">
        <v>12</v>
      </c>
      <c r="G7" s="16"/>
      <c r="H7" s="16"/>
    </row>
    <row r="8" s="1" customFormat="1" ht="111" customHeight="1" spans="1:8">
      <c r="A8" s="21" t="s">
        <v>13</v>
      </c>
      <c r="B8" s="22"/>
      <c r="C8" s="23" t="s">
        <v>43</v>
      </c>
      <c r="D8" s="24"/>
      <c r="E8" s="24"/>
      <c r="F8" s="24"/>
      <c r="G8" s="24"/>
      <c r="H8" s="25"/>
    </row>
    <row r="9" s="1" customFormat="1" ht="93" customHeight="1" spans="1:8">
      <c r="A9" s="26" t="s">
        <v>15</v>
      </c>
      <c r="B9" s="27"/>
      <c r="C9" s="23" t="s">
        <v>40</v>
      </c>
      <c r="D9" s="24"/>
      <c r="E9" s="24"/>
      <c r="F9" s="24"/>
      <c r="G9" s="24"/>
      <c r="H9" s="25"/>
    </row>
    <row r="10" s="1" customFormat="1" ht="84"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20</v>
      </c>
      <c r="D13" s="18">
        <v>20</v>
      </c>
      <c r="E13" s="32">
        <f>D13/C13</f>
        <v>1</v>
      </c>
      <c r="F13" s="18"/>
      <c r="G13" s="18"/>
      <c r="H13" s="18"/>
    </row>
    <row r="14" ht="30" customHeight="1" spans="1:8">
      <c r="A14" s="18"/>
      <c r="B14" s="18" t="s">
        <v>27</v>
      </c>
      <c r="C14" s="18">
        <v>20</v>
      </c>
      <c r="D14" s="18">
        <v>20</v>
      </c>
      <c r="E14" s="32">
        <f>D14/C14</f>
        <v>1</v>
      </c>
      <c r="F14" s="18"/>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44</v>
      </c>
      <c r="D5" s="13"/>
      <c r="E5" s="13"/>
      <c r="F5" s="13"/>
      <c r="G5" s="13"/>
      <c r="H5" s="14"/>
    </row>
    <row r="6" s="1" customFormat="1" ht="30" customHeight="1" spans="1:8">
      <c r="A6" s="10" t="s">
        <v>6</v>
      </c>
      <c r="B6" s="15"/>
      <c r="C6" s="16" t="s">
        <v>45</v>
      </c>
      <c r="D6" s="10" t="s">
        <v>8</v>
      </c>
      <c r="E6" s="15"/>
      <c r="F6" s="17" t="s">
        <v>7</v>
      </c>
      <c r="G6" s="17"/>
      <c r="H6" s="17"/>
    </row>
    <row r="7" s="1" customFormat="1" ht="30" customHeight="1" spans="1:8">
      <c r="A7" s="10" t="s">
        <v>9</v>
      </c>
      <c r="B7" s="15"/>
      <c r="C7" s="18" t="s">
        <v>10</v>
      </c>
      <c r="D7" s="19" t="s">
        <v>11</v>
      </c>
      <c r="E7" s="20"/>
      <c r="F7" s="16" t="s">
        <v>12</v>
      </c>
      <c r="G7" s="16"/>
      <c r="H7" s="16"/>
    </row>
    <row r="8" s="1" customFormat="1" ht="97.5" customHeight="1" spans="1:8">
      <c r="A8" s="21" t="s">
        <v>13</v>
      </c>
      <c r="B8" s="22"/>
      <c r="C8" s="23" t="s">
        <v>46</v>
      </c>
      <c r="D8" s="24"/>
      <c r="E8" s="24"/>
      <c r="F8" s="24"/>
      <c r="G8" s="24"/>
      <c r="H8" s="25"/>
    </row>
    <row r="9" s="1" customFormat="1" ht="111.75" customHeight="1" spans="1:8">
      <c r="A9" s="26" t="s">
        <v>15</v>
      </c>
      <c r="B9" s="27"/>
      <c r="C9" s="23" t="s">
        <v>47</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197.71</v>
      </c>
      <c r="D13" s="18">
        <v>216.28</v>
      </c>
      <c r="E13" s="32">
        <f>D13/C13</f>
        <v>1.09392544636083</v>
      </c>
      <c r="F13" s="18" t="s">
        <v>36</v>
      </c>
      <c r="G13" s="18"/>
      <c r="H13" s="18"/>
    </row>
    <row r="14" ht="30" customHeight="1" spans="1:8">
      <c r="A14" s="18"/>
      <c r="B14" s="18" t="s">
        <v>27</v>
      </c>
      <c r="C14" s="18">
        <v>197.71</v>
      </c>
      <c r="D14" s="18">
        <v>216.28</v>
      </c>
      <c r="E14" s="32">
        <f>D14/C14</f>
        <v>1.09392544636083</v>
      </c>
      <c r="F14" s="18" t="s">
        <v>36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48</v>
      </c>
      <c r="D5" s="13"/>
      <c r="E5" s="13"/>
      <c r="F5" s="13"/>
      <c r="G5" s="13"/>
      <c r="H5" s="14"/>
    </row>
    <row r="6" s="1" customFormat="1" ht="30" customHeight="1" spans="1:8">
      <c r="A6" s="10" t="s">
        <v>6</v>
      </c>
      <c r="B6" s="15"/>
      <c r="C6" s="16" t="s">
        <v>49</v>
      </c>
      <c r="D6" s="10" t="s">
        <v>8</v>
      </c>
      <c r="E6" s="15"/>
      <c r="F6" s="17" t="s">
        <v>7</v>
      </c>
      <c r="G6" s="17"/>
      <c r="H6" s="17"/>
    </row>
    <row r="7" s="1" customFormat="1" ht="30" customHeight="1" spans="1:8">
      <c r="A7" s="10" t="s">
        <v>9</v>
      </c>
      <c r="B7" s="15"/>
      <c r="C7" s="18" t="s">
        <v>10</v>
      </c>
      <c r="D7" s="19" t="s">
        <v>11</v>
      </c>
      <c r="E7" s="20"/>
      <c r="F7" s="16" t="s">
        <v>12</v>
      </c>
      <c r="G7" s="16"/>
      <c r="H7" s="16"/>
    </row>
    <row r="8" s="1" customFormat="1" ht="97.5" customHeight="1" spans="1:8">
      <c r="A8" s="21" t="s">
        <v>13</v>
      </c>
      <c r="B8" s="22"/>
      <c r="C8" s="23" t="s">
        <v>50</v>
      </c>
      <c r="D8" s="24"/>
      <c r="E8" s="24"/>
      <c r="F8" s="24"/>
      <c r="G8" s="24"/>
      <c r="H8" s="25"/>
    </row>
    <row r="9" s="1" customFormat="1" ht="111.75" customHeight="1" spans="1:8">
      <c r="A9" s="26" t="s">
        <v>15</v>
      </c>
      <c r="B9" s="27"/>
      <c r="C9" s="23" t="s">
        <v>51</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238.43</v>
      </c>
      <c r="D13" s="18">
        <v>216.63</v>
      </c>
      <c r="E13" s="32">
        <f>D13/C13</f>
        <v>0.908568552615023</v>
      </c>
      <c r="F13" s="18" t="s">
        <v>52</v>
      </c>
      <c r="G13" s="18"/>
      <c r="H13" s="18"/>
    </row>
    <row r="14" ht="30" customHeight="1" spans="1:8">
      <c r="A14" s="18"/>
      <c r="B14" s="18" t="s">
        <v>27</v>
      </c>
      <c r="C14" s="18">
        <v>238.43</v>
      </c>
      <c r="D14" s="18">
        <v>216.63</v>
      </c>
      <c r="E14" s="32">
        <f>D14/C14</f>
        <v>0.908568552615023</v>
      </c>
      <c r="F14" s="18" t="s">
        <v>52</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53</v>
      </c>
      <c r="D5" s="13"/>
      <c r="E5" s="13"/>
      <c r="F5" s="13"/>
      <c r="G5" s="13"/>
      <c r="H5" s="14"/>
    </row>
    <row r="6" s="1" customFormat="1" ht="30" customHeight="1" spans="1:8">
      <c r="A6" s="10" t="s">
        <v>6</v>
      </c>
      <c r="B6" s="15"/>
      <c r="C6" s="16" t="s">
        <v>38</v>
      </c>
      <c r="D6" s="10" t="s">
        <v>8</v>
      </c>
      <c r="E6" s="15"/>
      <c r="F6" s="17" t="s">
        <v>7</v>
      </c>
      <c r="G6" s="17"/>
      <c r="H6" s="17"/>
    </row>
    <row r="7" s="1" customFormat="1" ht="30" customHeight="1" spans="1:8">
      <c r="A7" s="10" t="s">
        <v>9</v>
      </c>
      <c r="B7" s="15"/>
      <c r="C7" s="18" t="s">
        <v>10</v>
      </c>
      <c r="D7" s="19" t="s">
        <v>11</v>
      </c>
      <c r="E7" s="20"/>
      <c r="F7" s="16" t="s">
        <v>12</v>
      </c>
      <c r="G7" s="16"/>
      <c r="H7" s="16"/>
    </row>
    <row r="8" s="1" customFormat="1" ht="78.75" customHeight="1" spans="1:8">
      <c r="A8" s="21" t="s">
        <v>13</v>
      </c>
      <c r="B8" s="22"/>
      <c r="C8" s="23" t="s">
        <v>54</v>
      </c>
      <c r="D8" s="24"/>
      <c r="E8" s="24"/>
      <c r="F8" s="24"/>
      <c r="G8" s="24"/>
      <c r="H8" s="25"/>
    </row>
    <row r="9" s="1" customFormat="1" ht="135" customHeight="1" spans="1:8">
      <c r="A9" s="26" t="s">
        <v>15</v>
      </c>
      <c r="B9" s="27"/>
      <c r="C9" s="23" t="s">
        <v>55</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71.18</v>
      </c>
      <c r="D13" s="18">
        <v>66.6</v>
      </c>
      <c r="E13" s="32">
        <f>D13/C13</f>
        <v>0.935656083169429</v>
      </c>
      <c r="F13" s="18" t="s">
        <v>36</v>
      </c>
      <c r="G13" s="18"/>
      <c r="H13" s="18"/>
    </row>
    <row r="14" ht="30" customHeight="1" spans="1:8">
      <c r="A14" s="18"/>
      <c r="B14" s="18" t="s">
        <v>27</v>
      </c>
      <c r="C14" s="18">
        <v>71.18</v>
      </c>
      <c r="D14" s="18">
        <v>66.6</v>
      </c>
      <c r="E14" s="32">
        <f>D14/C14</f>
        <v>0.935656083169429</v>
      </c>
      <c r="F14" s="18" t="s">
        <v>36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56</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18" t="s">
        <v>10</v>
      </c>
      <c r="D7" s="19" t="s">
        <v>11</v>
      </c>
      <c r="E7" s="20"/>
      <c r="F7" s="16" t="s">
        <v>12</v>
      </c>
      <c r="G7" s="16"/>
      <c r="H7" s="16"/>
    </row>
    <row r="8" s="1" customFormat="1" ht="78.75" customHeight="1" spans="1:8">
      <c r="A8" s="21" t="s">
        <v>13</v>
      </c>
      <c r="B8" s="22"/>
      <c r="C8" s="23" t="s">
        <v>57</v>
      </c>
      <c r="D8" s="24"/>
      <c r="E8" s="24"/>
      <c r="F8" s="24"/>
      <c r="G8" s="24"/>
      <c r="H8" s="25"/>
    </row>
    <row r="9" s="1" customFormat="1" ht="135" customHeight="1" spans="1:8">
      <c r="A9" s="26" t="s">
        <v>15</v>
      </c>
      <c r="B9" s="27"/>
      <c r="C9" s="23" t="s">
        <v>58</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63.72</v>
      </c>
      <c r="D13" s="18">
        <v>61.62</v>
      </c>
      <c r="E13" s="32">
        <f>D13/C13</f>
        <v>0.967043314500942</v>
      </c>
      <c r="F13" s="18" t="s">
        <v>36</v>
      </c>
      <c r="G13" s="18"/>
      <c r="H13" s="18"/>
    </row>
    <row r="14" ht="30" customHeight="1" spans="1:8">
      <c r="A14" s="18"/>
      <c r="B14" s="18" t="s">
        <v>27</v>
      </c>
      <c r="C14" s="18">
        <v>63.72</v>
      </c>
      <c r="D14" s="18">
        <v>61.62</v>
      </c>
      <c r="E14" s="32">
        <f>D14/C14</f>
        <v>0.967043314500942</v>
      </c>
      <c r="F14" s="18" t="s">
        <v>36</v>
      </c>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SheetLayoutView="60" workbookViewId="0">
      <selection activeCell="A4" sqref="A4"/>
    </sheetView>
  </sheetViews>
  <sheetFormatPr defaultColWidth="9" defaultRowHeight="15" outlineLevelCol="7"/>
  <cols>
    <col min="1" max="1" width="9.125" style="2" customWidth="1"/>
    <col min="2" max="2" width="14.875" style="2" customWidth="1"/>
    <col min="3" max="3" width="18.625" style="2" customWidth="1"/>
    <col min="4" max="4" width="14.125" style="2" customWidth="1"/>
    <col min="5" max="5" width="8" style="2" customWidth="1"/>
    <col min="6" max="6" width="13" style="2" customWidth="1"/>
    <col min="7" max="7" width="7.75" style="2" customWidth="1"/>
    <col min="8" max="8" width="2.125" style="2" customWidth="1"/>
    <col min="9" max="16384" width="9" style="3"/>
  </cols>
  <sheetData>
    <row r="1" ht="18.95" customHeight="1" spans="1:8">
      <c r="A1" s="4" t="s">
        <v>0</v>
      </c>
      <c r="B1" s="4"/>
    </row>
    <row r="2" ht="29.1" customHeight="1" spans="1:8">
      <c r="A2" s="5" t="s">
        <v>1</v>
      </c>
      <c r="B2" s="5"/>
      <c r="C2" s="5"/>
      <c r="D2" s="5"/>
      <c r="E2" s="5"/>
      <c r="F2" s="5"/>
      <c r="G2" s="5"/>
      <c r="H2" s="5"/>
    </row>
    <row r="3" ht="18.95" customHeight="1" spans="1:8">
      <c r="A3" s="6" t="s">
        <v>2</v>
      </c>
      <c r="B3" s="6"/>
      <c r="C3" s="6"/>
      <c r="D3" s="6"/>
      <c r="E3" s="6"/>
      <c r="F3" s="6"/>
      <c r="G3" s="6"/>
      <c r="H3" s="6"/>
    </row>
    <row r="4" ht="18" customHeight="1" spans="1:8">
      <c r="A4" s="7" t="s">
        <v>3</v>
      </c>
      <c r="B4" s="7"/>
      <c r="C4" s="8"/>
      <c r="D4" s="8"/>
      <c r="E4" s="8"/>
      <c r="F4" s="9"/>
    </row>
    <row r="5" s="1" customFormat="1" ht="30" customHeight="1" spans="1:8">
      <c r="A5" s="10" t="s">
        <v>4</v>
      </c>
      <c r="B5" s="11"/>
      <c r="C5" s="12" t="s">
        <v>59</v>
      </c>
      <c r="D5" s="13"/>
      <c r="E5" s="13"/>
      <c r="F5" s="13"/>
      <c r="G5" s="13"/>
      <c r="H5" s="14"/>
    </row>
    <row r="6" s="1" customFormat="1" ht="30" customHeight="1" spans="1:8">
      <c r="A6" s="10" t="s">
        <v>6</v>
      </c>
      <c r="B6" s="15"/>
      <c r="C6" s="16" t="s">
        <v>7</v>
      </c>
      <c r="D6" s="10" t="s">
        <v>8</v>
      </c>
      <c r="E6" s="15"/>
      <c r="F6" s="17" t="s">
        <v>7</v>
      </c>
      <c r="G6" s="17"/>
      <c r="H6" s="17"/>
    </row>
    <row r="7" s="1" customFormat="1" ht="30" customHeight="1" spans="1:8">
      <c r="A7" s="10" t="s">
        <v>9</v>
      </c>
      <c r="B7" s="15"/>
      <c r="C7" s="18" t="s">
        <v>10</v>
      </c>
      <c r="D7" s="19" t="s">
        <v>11</v>
      </c>
      <c r="E7" s="20"/>
      <c r="F7" s="16" t="s">
        <v>12</v>
      </c>
      <c r="G7" s="16"/>
      <c r="H7" s="16"/>
    </row>
    <row r="8" s="1" customFormat="1" ht="78.75" customHeight="1" spans="1:8">
      <c r="A8" s="21" t="s">
        <v>13</v>
      </c>
      <c r="B8" s="22"/>
      <c r="C8" s="23" t="s">
        <v>60</v>
      </c>
      <c r="D8" s="24"/>
      <c r="E8" s="24"/>
      <c r="F8" s="24"/>
      <c r="G8" s="24"/>
      <c r="H8" s="25"/>
    </row>
    <row r="9" s="1" customFormat="1" ht="135" customHeight="1" spans="1:8">
      <c r="A9" s="26" t="s">
        <v>15</v>
      </c>
      <c r="B9" s="27"/>
      <c r="C9" s="23" t="s">
        <v>61</v>
      </c>
      <c r="D9" s="24"/>
      <c r="E9" s="24"/>
      <c r="F9" s="24"/>
      <c r="G9" s="24"/>
      <c r="H9" s="25"/>
    </row>
    <row r="10" s="1" customFormat="1" ht="69" customHeight="1" spans="1:8">
      <c r="A10" s="26" t="s">
        <v>17</v>
      </c>
      <c r="B10" s="27"/>
      <c r="C10" s="28" t="s">
        <v>18</v>
      </c>
      <c r="D10" s="29"/>
      <c r="E10" s="29"/>
      <c r="F10" s="29"/>
      <c r="G10" s="29"/>
      <c r="H10" s="30"/>
    </row>
    <row r="11" ht="27" customHeight="1" spans="1:8">
      <c r="A11" s="31" t="s">
        <v>19</v>
      </c>
      <c r="B11" s="31"/>
      <c r="C11" s="31"/>
      <c r="D11" s="31"/>
      <c r="E11" s="31"/>
      <c r="F11" s="31"/>
      <c r="G11" s="31"/>
      <c r="H11" s="31"/>
    </row>
    <row r="12" ht="30" customHeight="1" spans="1:8">
      <c r="A12" s="18" t="s">
        <v>20</v>
      </c>
      <c r="B12" s="18" t="s">
        <v>21</v>
      </c>
      <c r="C12" s="18" t="s">
        <v>22</v>
      </c>
      <c r="D12" s="18" t="s">
        <v>23</v>
      </c>
      <c r="E12" s="18" t="s">
        <v>24</v>
      </c>
      <c r="F12" s="18" t="s">
        <v>25</v>
      </c>
      <c r="G12" s="18"/>
      <c r="H12" s="18"/>
    </row>
    <row r="13" ht="30" customHeight="1" spans="1:8">
      <c r="A13" s="18"/>
      <c r="B13" s="18" t="s">
        <v>26</v>
      </c>
      <c r="C13" s="18">
        <v>40.69</v>
      </c>
      <c r="D13" s="18">
        <v>40.69</v>
      </c>
      <c r="E13" s="32">
        <f>D13/C13</f>
        <v>1</v>
      </c>
      <c r="F13" s="18"/>
      <c r="G13" s="18"/>
      <c r="H13" s="18"/>
    </row>
    <row r="14" ht="30" customHeight="1" spans="1:8">
      <c r="A14" s="18"/>
      <c r="B14" s="18" t="s">
        <v>27</v>
      </c>
      <c r="C14" s="18">
        <v>40.69</v>
      </c>
      <c r="D14" s="18">
        <v>40.69</v>
      </c>
      <c r="E14" s="32">
        <f>D14/C14</f>
        <v>1</v>
      </c>
      <c r="F14" s="18"/>
      <c r="G14" s="18"/>
      <c r="H14" s="18"/>
    </row>
    <row r="15" ht="99" customHeight="1" spans="1:8">
      <c r="A15" s="33" t="s">
        <v>28</v>
      </c>
      <c r="B15" s="34"/>
      <c r="C15" s="34"/>
      <c r="D15" s="34"/>
      <c r="E15" s="34"/>
      <c r="F15" s="34"/>
      <c r="G15" s="34"/>
      <c r="H15" s="35"/>
    </row>
    <row r="16" ht="20.1" customHeight="1" spans="1:8">
      <c r="A16" s="36" t="s">
        <v>29</v>
      </c>
      <c r="B16" s="37"/>
      <c r="C16" s="37"/>
      <c r="D16" s="37"/>
      <c r="E16" s="37"/>
      <c r="F16" s="37"/>
      <c r="G16" s="37"/>
      <c r="H16" s="38"/>
    </row>
    <row r="17" ht="20.1" customHeight="1" spans="1:8">
      <c r="A17" s="39" t="s">
        <v>30</v>
      </c>
      <c r="B17" s="40"/>
      <c r="C17" s="40"/>
      <c r="D17" s="40"/>
      <c r="E17" s="40"/>
      <c r="F17" s="40"/>
      <c r="G17" s="40"/>
      <c r="H17" s="41"/>
    </row>
    <row r="18" spans="1:8">
      <c r="A18" s="42" t="s">
        <v>31</v>
      </c>
      <c r="B18" s="42"/>
      <c r="C18" s="42"/>
      <c r="D18" s="42"/>
      <c r="E18" s="42"/>
      <c r="F18" s="42"/>
      <c r="G18" s="42"/>
      <c r="H18" s="42"/>
    </row>
    <row r="19" spans="1:8">
      <c r="A19" s="42"/>
      <c r="B19" s="42"/>
      <c r="C19" s="42"/>
      <c r="D19" s="42"/>
      <c r="E19" s="42"/>
      <c r="F19" s="42"/>
      <c r="G19" s="42"/>
      <c r="H19" s="42"/>
    </row>
    <row r="31" spans="1:8">
      <c r="C31" s="43"/>
    </row>
  </sheetData>
  <mergeCells count="25">
    <mergeCell ref="A2:H2"/>
    <mergeCell ref="A3:H3"/>
    <mergeCell ref="A5:B5"/>
    <mergeCell ref="C5:H5"/>
    <mergeCell ref="A6:B6"/>
    <mergeCell ref="D6:E6"/>
    <mergeCell ref="F6:H6"/>
    <mergeCell ref="A7:B7"/>
    <mergeCell ref="D7:E7"/>
    <mergeCell ref="F7:H7"/>
    <mergeCell ref="A8:B8"/>
    <mergeCell ref="C8:H8"/>
    <mergeCell ref="A9:B9"/>
    <mergeCell ref="C9:H9"/>
    <mergeCell ref="A10:B10"/>
    <mergeCell ref="C10:H10"/>
    <mergeCell ref="A11:H11"/>
    <mergeCell ref="F12:H12"/>
    <mergeCell ref="F13:H13"/>
    <mergeCell ref="F14:H14"/>
    <mergeCell ref="A15:H15"/>
    <mergeCell ref="A16:H16"/>
    <mergeCell ref="A17:H17"/>
    <mergeCell ref="A12:A14"/>
    <mergeCell ref="A18:H19"/>
  </mergeCells>
  <printOptions horizontalCentered="1" verticalCentered="1"/>
  <pageMargins left="0.16" right="0.16" top="0.39" bottom="0.31" header="0.24" footer="0.2"/>
  <pageSetup paperSize="9" orientation="portrait" horizontalDpi="600" verticalDpi="180"/>
  <headerFooter alignWithMargins="0" scaleWithDoc="0"/>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16</vt:i4>
      </vt:variant>
    </vt:vector>
  </HeadingPairs>
  <TitlesOfParts>
    <vt:vector size="16" baseType="lpstr">
      <vt:lpstr>司法救助金</vt:lpstr>
      <vt:lpstr>社区矫正人员保障和办案经费</vt:lpstr>
      <vt:lpstr>大调解工作保障经费</vt:lpstr>
      <vt:lpstr>全区普法及依法治理工作经费</vt:lpstr>
      <vt:lpstr>法律援助工作经费</vt:lpstr>
      <vt:lpstr>购买劳务支出</vt:lpstr>
      <vt:lpstr>基层司法工作经费</vt:lpstr>
      <vt:lpstr>后勤保障经费</vt:lpstr>
      <vt:lpstr>物业管理费</vt:lpstr>
      <vt:lpstr>共青团工作经费</vt:lpstr>
      <vt:lpstr>党建工作经费</vt:lpstr>
      <vt:lpstr>精神文明创建工作经费</vt:lpstr>
      <vt:lpstr>精准扶贫工作经费</vt:lpstr>
      <vt:lpstr>仲裁委工作经费</vt:lpstr>
      <vt:lpstr>干警体检费</vt:lpstr>
      <vt:lpstr>视频会议质保金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PC4</cp:lastModifiedBy>
  <cp:revision>1</cp:revision>
  <dcterms:created xsi:type="dcterms:W3CDTF">2007-03-27T01:47:45Z</dcterms:created>
  <cp:lastPrinted>2019-05-13T03:44:48Z</cp:lastPrinted>
  <dcterms:modified xsi:type="dcterms:W3CDTF">2026-04-20T07:11:03Z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E9364B14087645E7928D608F09812752_13</vt:lpwstr>
  </property>
  <property fmtid="{D5CDD505-2E9C-101B-9397-08002B2CF9AE}" pid="4" name="CalculationRule">
    <vt:i4>0</vt:i4>
  </property>
</Properties>
</file>