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绩效目标表" sheetId="1" r:id="rId1"/>
  </sheets>
  <calcPr calcId="144525"/>
</workbook>
</file>

<file path=xl/sharedStrings.xml><?xml version="1.0" encoding="utf-8"?>
<sst xmlns="http://schemas.openxmlformats.org/spreadsheetml/2006/main" count="105" uniqueCount="69">
  <si>
    <t>附件2</t>
  </si>
  <si>
    <r>
      <t>2022年度洪山区人民政府办公室整体绩效自评表</t>
    </r>
    <r>
      <rPr>
        <sz val="16"/>
        <color rgb="FF000000"/>
        <rFont val="宋体"/>
        <charset val="134"/>
      </rPr>
      <t xml:space="preserve"> </t>
    </r>
  </si>
  <si>
    <t>单位名称（盖章）：武汉市洪山区人民政府办公室</t>
  </si>
  <si>
    <t>填报日期：</t>
  </si>
  <si>
    <t>2023.1.19</t>
  </si>
  <si>
    <t>总分：</t>
  </si>
  <si>
    <t>单位名称</t>
  </si>
  <si>
    <t>武汉市洪山区人民政府办公室</t>
  </si>
  <si>
    <t>基本支出总额</t>
  </si>
  <si>
    <t>项目支出总额</t>
  </si>
  <si>
    <t xml:space="preserve"> </t>
  </si>
  <si>
    <t>预算执行情况（万元）
（20分）</t>
  </si>
  <si>
    <t>预算数（A）</t>
  </si>
  <si>
    <t>执行数（B）</t>
  </si>
  <si>
    <t>执行率（B/A）</t>
  </si>
  <si>
    <t>得分（20分*执行率）</t>
  </si>
  <si>
    <t>部门整体支出总额</t>
  </si>
  <si>
    <t>年度目标1（30分）：依法加强对我区小额贷款公司实行全程监管，打击和处置非法集资,预防经济犯罪宣传活动， 提高金融风险防范和处置能力，维护经济金融秩序和社会稳定。</t>
  </si>
  <si>
    <t>年度绩效指标</t>
  </si>
  <si>
    <t>一级指标</t>
  </si>
  <si>
    <t>二级指标</t>
  </si>
  <si>
    <t>指标名称</t>
  </si>
  <si>
    <t>年初指标值</t>
  </si>
  <si>
    <t>实际完成值</t>
  </si>
  <si>
    <t>得分</t>
  </si>
  <si>
    <t>产出指标</t>
  </si>
  <si>
    <t>数量指标</t>
  </si>
  <si>
    <t>金融知识培训会完成率</t>
  </si>
  <si>
    <t>100%</t>
  </si>
  <si>
    <t>处非工作会议完成率</t>
  </si>
  <si>
    <t>时效指标</t>
  </si>
  <si>
    <t>涉非案件处置及时性</t>
  </si>
  <si>
    <t>及时</t>
  </si>
  <si>
    <t>效益指标</t>
  </si>
  <si>
    <t>经济效益指标</t>
  </si>
  <si>
    <t>融资规模长期增长</t>
  </si>
  <si>
    <t>达标</t>
  </si>
  <si>
    <t>企业上市数量</t>
  </si>
  <si>
    <t>社会效益指标</t>
  </si>
  <si>
    <t>非法集资案件降低率</t>
  </si>
  <si>
    <r>
      <rPr>
        <sz val="11"/>
        <color theme="1"/>
        <rFont val="Microsoft YaHei"/>
        <charset val="134"/>
      </rPr>
      <t>&lt;</t>
    </r>
    <r>
      <rPr>
        <sz val="11"/>
        <color theme="1"/>
        <rFont val="宋体"/>
        <charset val="134"/>
      </rPr>
      <t>10%</t>
    </r>
  </si>
  <si>
    <t>非法集资宣传覆盖率</t>
  </si>
  <si>
    <r>
      <rPr>
        <sz val="11"/>
        <color theme="1"/>
        <rFont val="Microsoft YaHei"/>
        <charset val="134"/>
      </rPr>
      <t>&gt;</t>
    </r>
    <r>
      <rPr>
        <sz val="11"/>
        <color theme="1"/>
        <rFont val="宋体"/>
        <charset val="134"/>
      </rPr>
      <t>90%</t>
    </r>
  </si>
  <si>
    <t>满意度指标</t>
  </si>
  <si>
    <t>群众满意度</t>
  </si>
  <si>
    <t>年度目标2（30分):为单位提供运转有序的办公室设施和良好的办公环境。聘请公务用车司机，统筹管理统一调度，确保行车安全，保障区政府部门的公务用车需要。及时更换、维修办公设备。保障扶贫工作队员日常办公需求及扶贫工作顺利开展。</t>
  </si>
  <si>
    <t>司机工资发放率</t>
  </si>
  <si>
    <t>质量指标</t>
  </si>
  <si>
    <t>司机到岗率</t>
  </si>
  <si>
    <t>帮扶对象脱贫率</t>
  </si>
  <si>
    <t>公务用车安全事故发生次数</t>
  </si>
  <si>
    <t>公务出行保障度</t>
  </si>
  <si>
    <t>较好保障</t>
  </si>
  <si>
    <t>扶贫对象满意度</t>
  </si>
  <si>
    <t>领导满意度</t>
  </si>
  <si>
    <t>用车人员满意度</t>
  </si>
  <si>
    <t>年度目标3（20 分）：协助区人民政府领导同志做好需由区人民政府组织处理的突发事件的应急处置工作。做好政务值班调度平台人员调度工作。</t>
  </si>
  <si>
    <t>硬件维护次数</t>
  </si>
  <si>
    <t>维护合格率</t>
  </si>
  <si>
    <t>维护及时性</t>
  </si>
  <si>
    <t>比较及时</t>
  </si>
  <si>
    <t>信息公布及时性</t>
  </si>
  <si>
    <t>处理效率优化率</t>
  </si>
  <si>
    <r>
      <rPr>
        <sz val="11"/>
        <rFont val="SimSun"/>
        <charset val="134"/>
      </rPr>
      <t>≧</t>
    </r>
    <r>
      <rPr>
        <sz val="11"/>
        <rFont val="仿宋_GB2312"/>
        <charset val="134"/>
      </rPr>
      <t>80%</t>
    </r>
  </si>
  <si>
    <t>监督力度提高率</t>
  </si>
  <si>
    <t>职工满意度</t>
  </si>
  <si>
    <t>满意</t>
  </si>
  <si>
    <t>比较满意</t>
  </si>
  <si>
    <t>备注:
1.预算执行情况口径: 预算数为调整后财政资金总额 (包括上年结余结转) ，执行数为资金使用单位财政资金实际支出数。
2.定量指标完成数汇总原则: 绝对值直接累加计算，相对值按照资金额度加权平均计算。定量指标计分原则: 正向指标 (即目标值为 &gt;X, 得分=权重B/A) ，反向指标 (即目标值为&amp; X，得分=权重A/B) ，得分不得突破权重总额。定量指标先汇总完成数，再计算得分。
3.定性指标计分原则: 达成预期指标、部分达成预期指标并具有一定效果、未达成预期指标 且效果较差三档，分别按照该指标对应分值区间 100-80(含80%) 、80-50% (含50%) 、 50-0%合理确定分值。汇总时，以资金额度为权重，对分值进行加权平均计算。                                        
4.基于经济性和必要性等因素考虑，满意度指标暂可不作为必评指标。约束性指标以负数计分。</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</si>
</sst>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00_);[Red]\(0.00\)"/>
    <numFmt numFmtId="177" formatCode="#,##0.00_ "/>
    <numFmt numFmtId="178" formatCode="0.0%"/>
  </numFmts>
  <fonts count="33">
    <font>
      <sz val="11"/>
      <color theme="1"/>
      <name val="宋体"/>
      <charset val="134"/>
      <scheme val="minor"/>
    </font>
    <font>
      <sz val="10"/>
      <color theme="1"/>
      <name val="宋体"/>
      <charset val="134"/>
      <scheme val="minor"/>
    </font>
    <font>
      <sz val="12"/>
      <name val="宋体"/>
      <charset val="134"/>
    </font>
    <font>
      <b/>
      <sz val="11"/>
      <color theme="1"/>
      <name val="宋体"/>
      <charset val="134"/>
      <scheme val="minor"/>
    </font>
    <font>
      <b/>
      <sz val="16"/>
      <color rgb="FF000000"/>
      <name val="宋体"/>
      <charset val="134"/>
    </font>
    <font>
      <sz val="16"/>
      <color theme="1"/>
      <name val="宋体"/>
      <charset val="134"/>
      <scheme val="minor"/>
    </font>
    <font>
      <sz val="11"/>
      <color theme="1"/>
      <name val="宋体"/>
      <charset val="134"/>
    </font>
    <font>
      <sz val="11"/>
      <name val="宋体"/>
      <charset val="134"/>
    </font>
    <font>
      <sz val="10"/>
      <name val="Times New Roman"/>
      <charset val="134"/>
    </font>
    <font>
      <sz val="11"/>
      <color theme="1"/>
      <name val="Microsoft YaHei"/>
      <charset val="134"/>
    </font>
    <font>
      <sz val="11"/>
      <name val="仿宋_GB2312"/>
      <charset val="134"/>
    </font>
    <font>
      <sz val="11"/>
      <name val="SimSun"/>
      <charset val="134"/>
    </font>
    <font>
      <sz val="11"/>
      <color theme="1"/>
      <name val="宋体"/>
      <charset val="0"/>
      <scheme val="minor"/>
    </font>
    <font>
      <sz val="11"/>
      <color theme="0"/>
      <name val="宋体"/>
      <charset val="0"/>
      <scheme val="minor"/>
    </font>
    <font>
      <b/>
      <sz val="11"/>
      <color theme="3"/>
      <name val="宋体"/>
      <charset val="134"/>
      <scheme val="minor"/>
    </font>
    <font>
      <sz val="11"/>
      <color rgb="FF3F3F76"/>
      <name val="宋体"/>
      <charset val="0"/>
      <scheme val="minor"/>
    </font>
    <font>
      <b/>
      <sz val="11"/>
      <color theme="1"/>
      <name val="宋体"/>
      <charset val="0"/>
      <scheme val="minor"/>
    </font>
    <font>
      <sz val="11"/>
      <color rgb="FF9C0006"/>
      <name val="宋体"/>
      <charset val="0"/>
      <scheme val="minor"/>
    </font>
    <font>
      <sz val="11"/>
      <color indexed="8"/>
      <name val="宋体"/>
      <charset val="134"/>
    </font>
    <font>
      <b/>
      <sz val="18"/>
      <color theme="3"/>
      <name val="宋体"/>
      <charset val="134"/>
      <scheme val="minor"/>
    </font>
    <font>
      <u/>
      <sz val="11"/>
      <color rgb="FF0000FF"/>
      <name val="宋体"/>
      <charset val="0"/>
      <scheme val="minor"/>
    </font>
    <font>
      <u/>
      <sz val="11"/>
      <color rgb="FF800080"/>
      <name val="宋体"/>
      <charset val="0"/>
      <scheme val="minor"/>
    </font>
    <font>
      <i/>
      <sz val="11"/>
      <color rgb="FF7F7F7F"/>
      <name val="宋体"/>
      <charset val="0"/>
      <scheme val="minor"/>
    </font>
    <font>
      <sz val="11"/>
      <color rgb="FFFF0000"/>
      <name val="宋体"/>
      <charset val="0"/>
      <scheme val="minor"/>
    </font>
    <font>
      <b/>
      <sz val="11"/>
      <color rgb="FF3F3F3F"/>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b/>
      <sz val="11"/>
      <color rgb="FFFA7D00"/>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
      <sz val="16"/>
      <color rgb="FF000000"/>
      <name val="宋体"/>
      <charset val="134"/>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7"/>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bgColor indexed="64"/>
      </patternFill>
    </fill>
    <fill>
      <patternFill patternType="solid">
        <fgColor theme="5"/>
        <bgColor indexed="64"/>
      </patternFill>
    </fill>
    <fill>
      <patternFill patternType="solid">
        <fgColor rgb="FFFFCC99"/>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8"/>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FFFFCC"/>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theme="4"/>
        <bgColor indexed="64"/>
      </patternFill>
    </fill>
    <fill>
      <patternFill patternType="solid">
        <fgColor theme="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rgb="FFC6EFCE"/>
        <bgColor indexed="64"/>
      </patternFill>
    </fill>
    <fill>
      <patternFill patternType="solid">
        <fgColor theme="4" tint="0.599993896298105"/>
        <bgColor indexed="64"/>
      </patternFill>
    </fill>
    <fill>
      <patternFill patternType="solid">
        <fgColor rgb="FFFFEB9C"/>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2">
    <xf numFmtId="0" fontId="0" fillId="0" borderId="0"/>
    <xf numFmtId="42" fontId="0" fillId="0" borderId="0" applyFont="0" applyFill="0" applyBorder="0" applyAlignment="0" applyProtection="0">
      <alignment vertical="center"/>
    </xf>
    <xf numFmtId="0" fontId="12" fillId="12" borderId="0" applyNumberFormat="0" applyBorder="0" applyAlignment="0" applyProtection="0">
      <alignment vertical="center"/>
    </xf>
    <xf numFmtId="0" fontId="15" fillId="9"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5" borderId="0" applyNumberFormat="0" applyBorder="0" applyAlignment="0" applyProtection="0">
      <alignment vertical="center"/>
    </xf>
    <xf numFmtId="0" fontId="17" fillId="13" borderId="0" applyNumberFormat="0" applyBorder="0" applyAlignment="0" applyProtection="0">
      <alignment vertical="center"/>
    </xf>
    <xf numFmtId="43" fontId="0" fillId="0" borderId="0" applyFont="0" applyFill="0" applyBorder="0" applyAlignment="0" applyProtection="0">
      <alignment vertical="center"/>
    </xf>
    <xf numFmtId="0" fontId="13" fillId="15"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8" borderId="11" applyNumberFormat="0" applyFont="0" applyAlignment="0" applyProtection="0">
      <alignment vertical="center"/>
    </xf>
    <xf numFmtId="0" fontId="13" fillId="20" borderId="0" applyNumberFormat="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5" fillId="0" borderId="13" applyNumberFormat="0" applyFill="0" applyAlignment="0" applyProtection="0">
      <alignment vertical="center"/>
    </xf>
    <xf numFmtId="0" fontId="27" fillId="0" borderId="13" applyNumberFormat="0" applyFill="0" applyAlignment="0" applyProtection="0">
      <alignment vertical="center"/>
    </xf>
    <xf numFmtId="0" fontId="13" fillId="16" borderId="0" applyNumberFormat="0" applyBorder="0" applyAlignment="0" applyProtection="0">
      <alignment vertical="center"/>
    </xf>
    <xf numFmtId="0" fontId="14" fillId="0" borderId="8" applyNumberFormat="0" applyFill="0" applyAlignment="0" applyProtection="0">
      <alignment vertical="center"/>
    </xf>
    <xf numFmtId="0" fontId="13" fillId="26" borderId="0" applyNumberFormat="0" applyBorder="0" applyAlignment="0" applyProtection="0">
      <alignment vertical="center"/>
    </xf>
    <xf numFmtId="0" fontId="24" fillId="23" borderId="12" applyNumberFormat="0" applyAlignment="0" applyProtection="0">
      <alignment vertical="center"/>
    </xf>
    <xf numFmtId="0" fontId="28" fillId="23" borderId="9" applyNumberFormat="0" applyAlignment="0" applyProtection="0">
      <alignment vertical="center"/>
    </xf>
    <xf numFmtId="0" fontId="26" fillId="25" borderId="14" applyNumberFormat="0" applyAlignment="0" applyProtection="0">
      <alignment vertical="center"/>
    </xf>
    <xf numFmtId="0" fontId="12" fillId="11" borderId="0" applyNumberFormat="0" applyBorder="0" applyAlignment="0" applyProtection="0">
      <alignment vertical="center"/>
    </xf>
    <xf numFmtId="0" fontId="13" fillId="8" borderId="0" applyNumberFormat="0" applyBorder="0" applyAlignment="0" applyProtection="0">
      <alignment vertical="center"/>
    </xf>
    <xf numFmtId="0" fontId="29" fillId="0" borderId="15" applyNumberFormat="0" applyFill="0" applyAlignment="0" applyProtection="0">
      <alignment vertical="center"/>
    </xf>
    <xf numFmtId="0" fontId="16" fillId="0" borderId="10" applyNumberFormat="0" applyFill="0" applyAlignment="0" applyProtection="0">
      <alignment vertical="center"/>
    </xf>
    <xf numFmtId="0" fontId="30" fillId="31" borderId="0" applyNumberFormat="0" applyBorder="0" applyAlignment="0" applyProtection="0">
      <alignment vertical="center"/>
    </xf>
    <xf numFmtId="0" fontId="31" fillId="33" borderId="0" applyNumberFormat="0" applyBorder="0" applyAlignment="0" applyProtection="0">
      <alignment vertical="center"/>
    </xf>
    <xf numFmtId="0" fontId="12" fillId="22" borderId="0" applyNumberFormat="0" applyBorder="0" applyAlignment="0" applyProtection="0">
      <alignment vertical="center"/>
    </xf>
    <xf numFmtId="0" fontId="13" fillId="27" borderId="0" applyNumberFormat="0" applyBorder="0" applyAlignment="0" applyProtection="0">
      <alignment vertical="center"/>
    </xf>
    <xf numFmtId="0" fontId="12" fillId="17" borderId="0" applyNumberFormat="0" applyBorder="0" applyAlignment="0" applyProtection="0">
      <alignment vertical="center"/>
    </xf>
    <xf numFmtId="0" fontId="12" fillId="32" borderId="0" applyNumberFormat="0" applyBorder="0" applyAlignment="0" applyProtection="0">
      <alignment vertical="center"/>
    </xf>
    <xf numFmtId="0" fontId="12" fillId="19" borderId="0" applyNumberFormat="0" applyBorder="0" applyAlignment="0" applyProtection="0">
      <alignment vertical="center"/>
    </xf>
    <xf numFmtId="0" fontId="12" fillId="21" borderId="0" applyNumberFormat="0" applyBorder="0" applyAlignment="0" applyProtection="0">
      <alignment vertical="center"/>
    </xf>
    <xf numFmtId="0" fontId="13" fillId="7" borderId="0" applyNumberFormat="0" applyBorder="0" applyAlignment="0" applyProtection="0">
      <alignment vertical="center"/>
    </xf>
    <xf numFmtId="0" fontId="13" fillId="4" borderId="0" applyNumberFormat="0" applyBorder="0" applyAlignment="0" applyProtection="0">
      <alignment vertical="center"/>
    </xf>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13" fillId="14" borderId="0" applyNumberFormat="0" applyBorder="0" applyAlignment="0" applyProtection="0">
      <alignment vertical="center"/>
    </xf>
    <xf numFmtId="0" fontId="2" fillId="0" borderId="0">
      <alignment vertical="center"/>
    </xf>
    <xf numFmtId="0" fontId="12" fillId="3" borderId="0" applyNumberFormat="0" applyBorder="0" applyAlignment="0" applyProtection="0">
      <alignment vertical="center"/>
    </xf>
    <xf numFmtId="0" fontId="13" fillId="6" borderId="0" applyNumberFormat="0" applyBorder="0" applyAlignment="0" applyProtection="0">
      <alignment vertical="center"/>
    </xf>
    <xf numFmtId="0" fontId="13" fillId="28" borderId="0" applyNumberFormat="0" applyBorder="0" applyAlignment="0" applyProtection="0">
      <alignment vertical="center"/>
    </xf>
    <xf numFmtId="0" fontId="12" fillId="24" borderId="0" applyNumberFormat="0" applyBorder="0" applyAlignment="0" applyProtection="0">
      <alignment vertical="center"/>
    </xf>
    <xf numFmtId="0" fontId="13" fillId="10" borderId="0" applyNumberFormat="0" applyBorder="0" applyAlignment="0" applyProtection="0">
      <alignment vertical="center"/>
    </xf>
    <xf numFmtId="0" fontId="18" fillId="0" borderId="0" applyBorder="0"/>
    <xf numFmtId="0" fontId="2" fillId="0" borderId="0"/>
  </cellStyleXfs>
  <cellXfs count="42">
    <xf numFmtId="0" fontId="0" fillId="0" borderId="0" xfId="0"/>
    <xf numFmtId="0" fontId="1" fillId="0" borderId="0" xfId="0" applyFont="1" applyAlignment="1">
      <alignment vertical="center"/>
    </xf>
    <xf numFmtId="0" fontId="2" fillId="0" borderId="0" xfId="0" applyFont="1" applyFill="1" applyAlignment="1">
      <alignment vertical="center"/>
    </xf>
    <xf numFmtId="0" fontId="0" fillId="0" borderId="0" xfId="0" applyAlignment="1">
      <alignment vertical="center"/>
    </xf>
    <xf numFmtId="0" fontId="0" fillId="0" borderId="0" xfId="0" applyAlignment="1">
      <alignment horizontal="center" vertical="center"/>
    </xf>
    <xf numFmtId="0" fontId="3" fillId="0" borderId="0" xfId="0" applyFont="1" applyAlignment="1">
      <alignment vertical="center"/>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Border="1" applyAlignment="1">
      <alignment vertical="center" wrapText="1"/>
    </xf>
    <xf numFmtId="177" fontId="6" fillId="0" borderId="0" xfId="0" applyNumberFormat="1" applyFont="1" applyAlignment="1">
      <alignment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1" fillId="0" borderId="0" xfId="0" applyFont="1" applyAlignment="1">
      <alignment horizontal="center" vertical="center"/>
    </xf>
    <xf numFmtId="177"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8" fillId="0" borderId="0" xfId="0" applyFont="1" applyFill="1" applyAlignment="1">
      <alignment horizontal="center" vertical="center" wrapText="1"/>
    </xf>
    <xf numFmtId="177" fontId="7" fillId="0" borderId="1" xfId="0" applyNumberFormat="1" applyFont="1" applyFill="1" applyBorder="1" applyAlignment="1">
      <alignment horizontal="center" vertical="center" wrapText="1"/>
    </xf>
    <xf numFmtId="10" fontId="7" fillId="0" borderId="1" xfId="0" applyNumberFormat="1" applyFont="1" applyFill="1" applyBorder="1" applyAlignment="1">
      <alignment vertical="center" wrapText="1"/>
    </xf>
    <xf numFmtId="176" fontId="7" fillId="0" borderId="1" xfId="0" applyNumberFormat="1"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10" fontId="6" fillId="0" borderId="1" xfId="0" applyNumberFormat="1" applyFont="1" applyBorder="1" applyAlignment="1">
      <alignment horizontal="center" vertical="center" wrapText="1"/>
    </xf>
    <xf numFmtId="9" fontId="6" fillId="0" borderId="1" xfId="11" applyFont="1" applyBorder="1" applyAlignment="1">
      <alignment horizontal="center" vertical="center" wrapText="1"/>
    </xf>
    <xf numFmtId="9" fontId="9" fillId="0" borderId="1" xfId="11" applyFont="1" applyBorder="1" applyAlignment="1">
      <alignment horizontal="center" vertical="center" wrapText="1"/>
    </xf>
    <xf numFmtId="178" fontId="6" fillId="0" borderId="1" xfId="11" applyNumberFormat="1"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9" fontId="10" fillId="0" borderId="1" xfId="11" applyFont="1" applyFill="1" applyBorder="1" applyAlignment="1">
      <alignment horizontal="center" vertical="center" wrapText="1"/>
    </xf>
    <xf numFmtId="9" fontId="10" fillId="0" borderId="6" xfId="11" applyFont="1" applyFill="1" applyBorder="1" applyAlignment="1">
      <alignment horizontal="center" vertical="center" wrapText="1"/>
    </xf>
    <xf numFmtId="9" fontId="10" fillId="0" borderId="6" xfId="11"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10" fillId="0" borderId="6" xfId="0" applyNumberFormat="1" applyFont="1" applyFill="1" applyBorder="1" applyAlignment="1">
      <alignment horizontal="center" vertical="center" wrapText="1"/>
    </xf>
    <xf numFmtId="0" fontId="6" fillId="0" borderId="7" xfId="0" applyFont="1" applyBorder="1" applyAlignment="1">
      <alignment horizontal="center" vertical="center" wrapText="1"/>
    </xf>
    <xf numFmtId="178" fontId="10" fillId="0" borderId="6" xfId="11" applyNumberFormat="1" applyFont="1" applyFill="1" applyBorder="1" applyAlignment="1">
      <alignment horizontal="center" vertical="center" wrapText="1"/>
    </xf>
    <xf numFmtId="9" fontId="11" fillId="0" borderId="1" xfId="11" applyFont="1" applyFill="1" applyBorder="1" applyAlignment="1">
      <alignment horizontal="center" vertical="center" wrapText="1"/>
    </xf>
    <xf numFmtId="0" fontId="6" fillId="0" borderId="0" xfId="0" applyFont="1" applyBorder="1" applyAlignment="1">
      <alignment horizontal="left" vertical="center" wrapText="1"/>
    </xf>
    <xf numFmtId="2" fontId="1" fillId="0" borderId="0" xfId="0" applyNumberFormat="1" applyFont="1" applyAlignment="1">
      <alignment horizontal="center" vertical="center"/>
    </xf>
    <xf numFmtId="0" fontId="0" fillId="0" borderId="0" xfId="0" applyBorder="1" applyAlignment="1">
      <alignmen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3232" xfId="50"/>
    <cellStyle name="常规 2" xfId="51"/>
  </cellStyles>
  <tableStyles count="0" defaultTableStyle="TableStyleMedium2" defaultPivotStyle="PivotStyleMedium9"/>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8"/>
  <sheetViews>
    <sheetView tabSelected="1" workbookViewId="0">
      <selection activeCell="N13" sqref="N13"/>
    </sheetView>
  </sheetViews>
  <sheetFormatPr defaultColWidth="9" defaultRowHeight="13.5"/>
  <cols>
    <col min="1" max="1" width="15.5583333333333" style="3" customWidth="1"/>
    <col min="2" max="2" width="11.6666666666667" style="3" customWidth="1"/>
    <col min="3" max="3" width="14.3666666666667" style="3" customWidth="1"/>
    <col min="4" max="4" width="12.8833333333333" style="3" customWidth="1"/>
    <col min="5" max="5" width="12.775" style="3" customWidth="1"/>
    <col min="6" max="6" width="12.1333333333333" style="3" customWidth="1"/>
    <col min="7" max="7" width="11.1083333333333" style="3" customWidth="1"/>
    <col min="8" max="8" width="8.10833333333333" style="4" hidden="1" customWidth="1"/>
    <col min="9" max="9" width="12.775" style="4" customWidth="1"/>
    <col min="10" max="10" width="11.225" style="4" customWidth="1"/>
    <col min="11" max="11" width="11.1333333333333" style="3"/>
    <col min="12" max="242" width="9" style="3"/>
    <col min="243" max="243" width="5.75" style="3" customWidth="1"/>
    <col min="244" max="244" width="6" style="3" customWidth="1"/>
    <col min="245" max="245" width="8.63333333333333" style="3" customWidth="1"/>
    <col min="246" max="246" width="16.5" style="3" customWidth="1"/>
    <col min="247" max="247" width="14.3666666666667" style="3" customWidth="1"/>
    <col min="248" max="248" width="14.25" style="3" customWidth="1"/>
    <col min="249" max="249" width="15" style="3" customWidth="1"/>
    <col min="250" max="250" width="17.6333333333333" style="3" customWidth="1"/>
    <col min="251" max="498" width="9" style="3"/>
    <col min="499" max="499" width="5.75" style="3" customWidth="1"/>
    <col min="500" max="500" width="6" style="3" customWidth="1"/>
    <col min="501" max="501" width="8.63333333333333" style="3" customWidth="1"/>
    <col min="502" max="502" width="16.5" style="3" customWidth="1"/>
    <col min="503" max="503" width="14.3666666666667" style="3" customWidth="1"/>
    <col min="504" max="504" width="14.25" style="3" customWidth="1"/>
    <col min="505" max="505" width="15" style="3" customWidth="1"/>
    <col min="506" max="506" width="17.6333333333333" style="3" customWidth="1"/>
    <col min="507" max="754" width="9" style="3"/>
    <col min="755" max="755" width="5.75" style="3" customWidth="1"/>
    <col min="756" max="756" width="6" style="3" customWidth="1"/>
    <col min="757" max="757" width="8.63333333333333" style="3" customWidth="1"/>
    <col min="758" max="758" width="16.5" style="3" customWidth="1"/>
    <col min="759" max="759" width="14.3666666666667" style="3" customWidth="1"/>
    <col min="760" max="760" width="14.25" style="3" customWidth="1"/>
    <col min="761" max="761" width="15" style="3" customWidth="1"/>
    <col min="762" max="762" width="17.6333333333333" style="3" customWidth="1"/>
    <col min="763" max="1010" width="9" style="3"/>
    <col min="1011" max="1011" width="5.75" style="3" customWidth="1"/>
    <col min="1012" max="1012" width="6" style="3" customWidth="1"/>
    <col min="1013" max="1013" width="8.63333333333333" style="3" customWidth="1"/>
    <col min="1014" max="1014" width="16.5" style="3" customWidth="1"/>
    <col min="1015" max="1015" width="14.3666666666667" style="3" customWidth="1"/>
    <col min="1016" max="1016" width="14.25" style="3" customWidth="1"/>
    <col min="1017" max="1017" width="15" style="3" customWidth="1"/>
    <col min="1018" max="1018" width="17.6333333333333" style="3" customWidth="1"/>
    <col min="1019" max="1266" width="9" style="3"/>
    <col min="1267" max="1267" width="5.75" style="3" customWidth="1"/>
    <col min="1268" max="1268" width="6" style="3" customWidth="1"/>
    <col min="1269" max="1269" width="8.63333333333333" style="3" customWidth="1"/>
    <col min="1270" max="1270" width="16.5" style="3" customWidth="1"/>
    <col min="1271" max="1271" width="14.3666666666667" style="3" customWidth="1"/>
    <col min="1272" max="1272" width="14.25" style="3" customWidth="1"/>
    <col min="1273" max="1273" width="15" style="3" customWidth="1"/>
    <col min="1274" max="1274" width="17.6333333333333" style="3" customWidth="1"/>
    <col min="1275" max="1522" width="9" style="3"/>
    <col min="1523" max="1523" width="5.75" style="3" customWidth="1"/>
    <col min="1524" max="1524" width="6" style="3" customWidth="1"/>
    <col min="1525" max="1525" width="8.63333333333333" style="3" customWidth="1"/>
    <col min="1526" max="1526" width="16.5" style="3" customWidth="1"/>
    <col min="1527" max="1527" width="14.3666666666667" style="3" customWidth="1"/>
    <col min="1528" max="1528" width="14.25" style="3" customWidth="1"/>
    <col min="1529" max="1529" width="15" style="3" customWidth="1"/>
    <col min="1530" max="1530" width="17.6333333333333" style="3" customWidth="1"/>
    <col min="1531" max="1778" width="9" style="3"/>
    <col min="1779" max="1779" width="5.75" style="3" customWidth="1"/>
    <col min="1780" max="1780" width="6" style="3" customWidth="1"/>
    <col min="1781" max="1781" width="8.63333333333333" style="3" customWidth="1"/>
    <col min="1782" max="1782" width="16.5" style="3" customWidth="1"/>
    <col min="1783" max="1783" width="14.3666666666667" style="3" customWidth="1"/>
    <col min="1784" max="1784" width="14.25" style="3" customWidth="1"/>
    <col min="1785" max="1785" width="15" style="3" customWidth="1"/>
    <col min="1786" max="1786" width="17.6333333333333" style="3" customWidth="1"/>
    <col min="1787" max="2034" width="9" style="3"/>
    <col min="2035" max="2035" width="5.75" style="3" customWidth="1"/>
    <col min="2036" max="2036" width="6" style="3" customWidth="1"/>
    <col min="2037" max="2037" width="8.63333333333333" style="3" customWidth="1"/>
    <col min="2038" max="2038" width="16.5" style="3" customWidth="1"/>
    <col min="2039" max="2039" width="14.3666666666667" style="3" customWidth="1"/>
    <col min="2040" max="2040" width="14.25" style="3" customWidth="1"/>
    <col min="2041" max="2041" width="15" style="3" customWidth="1"/>
    <col min="2042" max="2042" width="17.6333333333333" style="3" customWidth="1"/>
    <col min="2043" max="2290" width="9" style="3"/>
    <col min="2291" max="2291" width="5.75" style="3" customWidth="1"/>
    <col min="2292" max="2292" width="6" style="3" customWidth="1"/>
    <col min="2293" max="2293" width="8.63333333333333" style="3" customWidth="1"/>
    <col min="2294" max="2294" width="16.5" style="3" customWidth="1"/>
    <col min="2295" max="2295" width="14.3666666666667" style="3" customWidth="1"/>
    <col min="2296" max="2296" width="14.25" style="3" customWidth="1"/>
    <col min="2297" max="2297" width="15" style="3" customWidth="1"/>
    <col min="2298" max="2298" width="17.6333333333333" style="3" customWidth="1"/>
    <col min="2299" max="2546" width="9" style="3"/>
    <col min="2547" max="2547" width="5.75" style="3" customWidth="1"/>
    <col min="2548" max="2548" width="6" style="3" customWidth="1"/>
    <col min="2549" max="2549" width="8.63333333333333" style="3" customWidth="1"/>
    <col min="2550" max="2550" width="16.5" style="3" customWidth="1"/>
    <col min="2551" max="2551" width="14.3666666666667" style="3" customWidth="1"/>
    <col min="2552" max="2552" width="14.25" style="3" customWidth="1"/>
    <col min="2553" max="2553" width="15" style="3" customWidth="1"/>
    <col min="2554" max="2554" width="17.6333333333333" style="3" customWidth="1"/>
    <col min="2555" max="2802" width="9" style="3"/>
    <col min="2803" max="2803" width="5.75" style="3" customWidth="1"/>
    <col min="2804" max="2804" width="6" style="3" customWidth="1"/>
    <col min="2805" max="2805" width="8.63333333333333" style="3" customWidth="1"/>
    <col min="2806" max="2806" width="16.5" style="3" customWidth="1"/>
    <col min="2807" max="2807" width="14.3666666666667" style="3" customWidth="1"/>
    <col min="2808" max="2808" width="14.25" style="3" customWidth="1"/>
    <col min="2809" max="2809" width="15" style="3" customWidth="1"/>
    <col min="2810" max="2810" width="17.6333333333333" style="3" customWidth="1"/>
    <col min="2811" max="3058" width="9" style="3"/>
    <col min="3059" max="3059" width="5.75" style="3" customWidth="1"/>
    <col min="3060" max="3060" width="6" style="3" customWidth="1"/>
    <col min="3061" max="3061" width="8.63333333333333" style="3" customWidth="1"/>
    <col min="3062" max="3062" width="16.5" style="3" customWidth="1"/>
    <col min="3063" max="3063" width="14.3666666666667" style="3" customWidth="1"/>
    <col min="3064" max="3064" width="14.25" style="3" customWidth="1"/>
    <col min="3065" max="3065" width="15" style="3" customWidth="1"/>
    <col min="3066" max="3066" width="17.6333333333333" style="3" customWidth="1"/>
    <col min="3067" max="3314" width="9" style="3"/>
    <col min="3315" max="3315" width="5.75" style="3" customWidth="1"/>
    <col min="3316" max="3316" width="6" style="3" customWidth="1"/>
    <col min="3317" max="3317" width="8.63333333333333" style="3" customWidth="1"/>
    <col min="3318" max="3318" width="16.5" style="3" customWidth="1"/>
    <col min="3319" max="3319" width="14.3666666666667" style="3" customWidth="1"/>
    <col min="3320" max="3320" width="14.25" style="3" customWidth="1"/>
    <col min="3321" max="3321" width="15" style="3" customWidth="1"/>
    <col min="3322" max="3322" width="17.6333333333333" style="3" customWidth="1"/>
    <col min="3323" max="3570" width="9" style="3"/>
    <col min="3571" max="3571" width="5.75" style="3" customWidth="1"/>
    <col min="3572" max="3572" width="6" style="3" customWidth="1"/>
    <col min="3573" max="3573" width="8.63333333333333" style="3" customWidth="1"/>
    <col min="3574" max="3574" width="16.5" style="3" customWidth="1"/>
    <col min="3575" max="3575" width="14.3666666666667" style="3" customWidth="1"/>
    <col min="3576" max="3576" width="14.25" style="3" customWidth="1"/>
    <col min="3577" max="3577" width="15" style="3" customWidth="1"/>
    <col min="3578" max="3578" width="17.6333333333333" style="3" customWidth="1"/>
    <col min="3579" max="3826" width="9" style="3"/>
    <col min="3827" max="3827" width="5.75" style="3" customWidth="1"/>
    <col min="3828" max="3828" width="6" style="3" customWidth="1"/>
    <col min="3829" max="3829" width="8.63333333333333" style="3" customWidth="1"/>
    <col min="3830" max="3830" width="16.5" style="3" customWidth="1"/>
    <col min="3831" max="3831" width="14.3666666666667" style="3" customWidth="1"/>
    <col min="3832" max="3832" width="14.25" style="3" customWidth="1"/>
    <col min="3833" max="3833" width="15" style="3" customWidth="1"/>
    <col min="3834" max="3834" width="17.6333333333333" style="3" customWidth="1"/>
    <col min="3835" max="4082" width="9" style="3"/>
    <col min="4083" max="4083" width="5.75" style="3" customWidth="1"/>
    <col min="4084" max="4084" width="6" style="3" customWidth="1"/>
    <col min="4085" max="4085" width="8.63333333333333" style="3" customWidth="1"/>
    <col min="4086" max="4086" width="16.5" style="3" customWidth="1"/>
    <col min="4087" max="4087" width="14.3666666666667" style="3" customWidth="1"/>
    <col min="4088" max="4088" width="14.25" style="3" customWidth="1"/>
    <col min="4089" max="4089" width="15" style="3" customWidth="1"/>
    <col min="4090" max="4090" width="17.6333333333333" style="3" customWidth="1"/>
    <col min="4091" max="4338" width="9" style="3"/>
    <col min="4339" max="4339" width="5.75" style="3" customWidth="1"/>
    <col min="4340" max="4340" width="6" style="3" customWidth="1"/>
    <col min="4341" max="4341" width="8.63333333333333" style="3" customWidth="1"/>
    <col min="4342" max="4342" width="16.5" style="3" customWidth="1"/>
    <col min="4343" max="4343" width="14.3666666666667" style="3" customWidth="1"/>
    <col min="4344" max="4344" width="14.25" style="3" customWidth="1"/>
    <col min="4345" max="4345" width="15" style="3" customWidth="1"/>
    <col min="4346" max="4346" width="17.6333333333333" style="3" customWidth="1"/>
    <col min="4347" max="4594" width="9" style="3"/>
    <col min="4595" max="4595" width="5.75" style="3" customWidth="1"/>
    <col min="4596" max="4596" width="6" style="3" customWidth="1"/>
    <col min="4597" max="4597" width="8.63333333333333" style="3" customWidth="1"/>
    <col min="4598" max="4598" width="16.5" style="3" customWidth="1"/>
    <col min="4599" max="4599" width="14.3666666666667" style="3" customWidth="1"/>
    <col min="4600" max="4600" width="14.25" style="3" customWidth="1"/>
    <col min="4601" max="4601" width="15" style="3" customWidth="1"/>
    <col min="4602" max="4602" width="17.6333333333333" style="3" customWidth="1"/>
    <col min="4603" max="4850" width="9" style="3"/>
    <col min="4851" max="4851" width="5.75" style="3" customWidth="1"/>
    <col min="4852" max="4852" width="6" style="3" customWidth="1"/>
    <col min="4853" max="4853" width="8.63333333333333" style="3" customWidth="1"/>
    <col min="4854" max="4854" width="16.5" style="3" customWidth="1"/>
    <col min="4855" max="4855" width="14.3666666666667" style="3" customWidth="1"/>
    <col min="4856" max="4856" width="14.25" style="3" customWidth="1"/>
    <col min="4857" max="4857" width="15" style="3" customWidth="1"/>
    <col min="4858" max="4858" width="17.6333333333333" style="3" customWidth="1"/>
    <col min="4859" max="5106" width="9" style="3"/>
    <col min="5107" max="5107" width="5.75" style="3" customWidth="1"/>
    <col min="5108" max="5108" width="6" style="3" customWidth="1"/>
    <col min="5109" max="5109" width="8.63333333333333" style="3" customWidth="1"/>
    <col min="5110" max="5110" width="16.5" style="3" customWidth="1"/>
    <col min="5111" max="5111" width="14.3666666666667" style="3" customWidth="1"/>
    <col min="5112" max="5112" width="14.25" style="3" customWidth="1"/>
    <col min="5113" max="5113" width="15" style="3" customWidth="1"/>
    <col min="5114" max="5114" width="17.6333333333333" style="3" customWidth="1"/>
    <col min="5115" max="5362" width="9" style="3"/>
    <col min="5363" max="5363" width="5.75" style="3" customWidth="1"/>
    <col min="5364" max="5364" width="6" style="3" customWidth="1"/>
    <col min="5365" max="5365" width="8.63333333333333" style="3" customWidth="1"/>
    <col min="5366" max="5366" width="16.5" style="3" customWidth="1"/>
    <col min="5367" max="5367" width="14.3666666666667" style="3" customWidth="1"/>
    <col min="5368" max="5368" width="14.25" style="3" customWidth="1"/>
    <col min="5369" max="5369" width="15" style="3" customWidth="1"/>
    <col min="5370" max="5370" width="17.6333333333333" style="3" customWidth="1"/>
    <col min="5371" max="5618" width="9" style="3"/>
    <col min="5619" max="5619" width="5.75" style="3" customWidth="1"/>
    <col min="5620" max="5620" width="6" style="3" customWidth="1"/>
    <col min="5621" max="5621" width="8.63333333333333" style="3" customWidth="1"/>
    <col min="5622" max="5622" width="16.5" style="3" customWidth="1"/>
    <col min="5623" max="5623" width="14.3666666666667" style="3" customWidth="1"/>
    <col min="5624" max="5624" width="14.25" style="3" customWidth="1"/>
    <col min="5625" max="5625" width="15" style="3" customWidth="1"/>
    <col min="5626" max="5626" width="17.6333333333333" style="3" customWidth="1"/>
    <col min="5627" max="5874" width="9" style="3"/>
    <col min="5875" max="5875" width="5.75" style="3" customWidth="1"/>
    <col min="5876" max="5876" width="6" style="3" customWidth="1"/>
    <col min="5877" max="5877" width="8.63333333333333" style="3" customWidth="1"/>
    <col min="5878" max="5878" width="16.5" style="3" customWidth="1"/>
    <col min="5879" max="5879" width="14.3666666666667" style="3" customWidth="1"/>
    <col min="5880" max="5880" width="14.25" style="3" customWidth="1"/>
    <col min="5881" max="5881" width="15" style="3" customWidth="1"/>
    <col min="5882" max="5882" width="17.6333333333333" style="3" customWidth="1"/>
    <col min="5883" max="6130" width="9" style="3"/>
    <col min="6131" max="6131" width="5.75" style="3" customWidth="1"/>
    <col min="6132" max="6132" width="6" style="3" customWidth="1"/>
    <col min="6133" max="6133" width="8.63333333333333" style="3" customWidth="1"/>
    <col min="6134" max="6134" width="16.5" style="3" customWidth="1"/>
    <col min="6135" max="6135" width="14.3666666666667" style="3" customWidth="1"/>
    <col min="6136" max="6136" width="14.25" style="3" customWidth="1"/>
    <col min="6137" max="6137" width="15" style="3" customWidth="1"/>
    <col min="6138" max="6138" width="17.6333333333333" style="3" customWidth="1"/>
    <col min="6139" max="6386" width="9" style="3"/>
    <col min="6387" max="6387" width="5.75" style="3" customWidth="1"/>
    <col min="6388" max="6388" width="6" style="3" customWidth="1"/>
    <col min="6389" max="6389" width="8.63333333333333" style="3" customWidth="1"/>
    <col min="6390" max="6390" width="16.5" style="3" customWidth="1"/>
    <col min="6391" max="6391" width="14.3666666666667" style="3" customWidth="1"/>
    <col min="6392" max="6392" width="14.25" style="3" customWidth="1"/>
    <col min="6393" max="6393" width="15" style="3" customWidth="1"/>
    <col min="6394" max="6394" width="17.6333333333333" style="3" customWidth="1"/>
    <col min="6395" max="6642" width="9" style="3"/>
    <col min="6643" max="6643" width="5.75" style="3" customWidth="1"/>
    <col min="6644" max="6644" width="6" style="3" customWidth="1"/>
    <col min="6645" max="6645" width="8.63333333333333" style="3" customWidth="1"/>
    <col min="6646" max="6646" width="16.5" style="3" customWidth="1"/>
    <col min="6647" max="6647" width="14.3666666666667" style="3" customWidth="1"/>
    <col min="6648" max="6648" width="14.25" style="3" customWidth="1"/>
    <col min="6649" max="6649" width="15" style="3" customWidth="1"/>
    <col min="6650" max="6650" width="17.6333333333333" style="3" customWidth="1"/>
    <col min="6651" max="6898" width="9" style="3"/>
    <col min="6899" max="6899" width="5.75" style="3" customWidth="1"/>
    <col min="6900" max="6900" width="6" style="3" customWidth="1"/>
    <col min="6901" max="6901" width="8.63333333333333" style="3" customWidth="1"/>
    <col min="6902" max="6902" width="16.5" style="3" customWidth="1"/>
    <col min="6903" max="6903" width="14.3666666666667" style="3" customWidth="1"/>
    <col min="6904" max="6904" width="14.25" style="3" customWidth="1"/>
    <col min="6905" max="6905" width="15" style="3" customWidth="1"/>
    <col min="6906" max="6906" width="17.6333333333333" style="3" customWidth="1"/>
    <col min="6907" max="7154" width="9" style="3"/>
    <col min="7155" max="7155" width="5.75" style="3" customWidth="1"/>
    <col min="7156" max="7156" width="6" style="3" customWidth="1"/>
    <col min="7157" max="7157" width="8.63333333333333" style="3" customWidth="1"/>
    <col min="7158" max="7158" width="16.5" style="3" customWidth="1"/>
    <col min="7159" max="7159" width="14.3666666666667" style="3" customWidth="1"/>
    <col min="7160" max="7160" width="14.25" style="3" customWidth="1"/>
    <col min="7161" max="7161" width="15" style="3" customWidth="1"/>
    <col min="7162" max="7162" width="17.6333333333333" style="3" customWidth="1"/>
    <col min="7163" max="7410" width="9" style="3"/>
    <col min="7411" max="7411" width="5.75" style="3" customWidth="1"/>
    <col min="7412" max="7412" width="6" style="3" customWidth="1"/>
    <col min="7413" max="7413" width="8.63333333333333" style="3" customWidth="1"/>
    <col min="7414" max="7414" width="16.5" style="3" customWidth="1"/>
    <col min="7415" max="7415" width="14.3666666666667" style="3" customWidth="1"/>
    <col min="7416" max="7416" width="14.25" style="3" customWidth="1"/>
    <col min="7417" max="7417" width="15" style="3" customWidth="1"/>
    <col min="7418" max="7418" width="17.6333333333333" style="3" customWidth="1"/>
    <col min="7419" max="7666" width="9" style="3"/>
    <col min="7667" max="7667" width="5.75" style="3" customWidth="1"/>
    <col min="7668" max="7668" width="6" style="3" customWidth="1"/>
    <col min="7669" max="7669" width="8.63333333333333" style="3" customWidth="1"/>
    <col min="7670" max="7670" width="16.5" style="3" customWidth="1"/>
    <col min="7671" max="7671" width="14.3666666666667" style="3" customWidth="1"/>
    <col min="7672" max="7672" width="14.25" style="3" customWidth="1"/>
    <col min="7673" max="7673" width="15" style="3" customWidth="1"/>
    <col min="7674" max="7674" width="17.6333333333333" style="3" customWidth="1"/>
    <col min="7675" max="7922" width="9" style="3"/>
    <col min="7923" max="7923" width="5.75" style="3" customWidth="1"/>
    <col min="7924" max="7924" width="6" style="3" customWidth="1"/>
    <col min="7925" max="7925" width="8.63333333333333" style="3" customWidth="1"/>
    <col min="7926" max="7926" width="16.5" style="3" customWidth="1"/>
    <col min="7927" max="7927" width="14.3666666666667" style="3" customWidth="1"/>
    <col min="7928" max="7928" width="14.25" style="3" customWidth="1"/>
    <col min="7929" max="7929" width="15" style="3" customWidth="1"/>
    <col min="7930" max="7930" width="17.6333333333333" style="3" customWidth="1"/>
    <col min="7931" max="8178" width="9" style="3"/>
    <col min="8179" max="8179" width="5.75" style="3" customWidth="1"/>
    <col min="8180" max="8180" width="6" style="3" customWidth="1"/>
    <col min="8181" max="8181" width="8.63333333333333" style="3" customWidth="1"/>
    <col min="8182" max="8182" width="16.5" style="3" customWidth="1"/>
    <col min="8183" max="8183" width="14.3666666666667" style="3" customWidth="1"/>
    <col min="8184" max="8184" width="14.25" style="3" customWidth="1"/>
    <col min="8185" max="8185" width="15" style="3" customWidth="1"/>
    <col min="8186" max="8186" width="17.6333333333333" style="3" customWidth="1"/>
    <col min="8187" max="8434" width="9" style="3"/>
    <col min="8435" max="8435" width="5.75" style="3" customWidth="1"/>
    <col min="8436" max="8436" width="6" style="3" customWidth="1"/>
    <col min="8437" max="8437" width="8.63333333333333" style="3" customWidth="1"/>
    <col min="8438" max="8438" width="16.5" style="3" customWidth="1"/>
    <col min="8439" max="8439" width="14.3666666666667" style="3" customWidth="1"/>
    <col min="8440" max="8440" width="14.25" style="3" customWidth="1"/>
    <col min="8441" max="8441" width="15" style="3" customWidth="1"/>
    <col min="8442" max="8442" width="17.6333333333333" style="3" customWidth="1"/>
    <col min="8443" max="8690" width="9" style="3"/>
    <col min="8691" max="8691" width="5.75" style="3" customWidth="1"/>
    <col min="8692" max="8692" width="6" style="3" customWidth="1"/>
    <col min="8693" max="8693" width="8.63333333333333" style="3" customWidth="1"/>
    <col min="8694" max="8694" width="16.5" style="3" customWidth="1"/>
    <col min="8695" max="8695" width="14.3666666666667" style="3" customWidth="1"/>
    <col min="8696" max="8696" width="14.25" style="3" customWidth="1"/>
    <col min="8697" max="8697" width="15" style="3" customWidth="1"/>
    <col min="8698" max="8698" width="17.6333333333333" style="3" customWidth="1"/>
    <col min="8699" max="8946" width="9" style="3"/>
    <col min="8947" max="8947" width="5.75" style="3" customWidth="1"/>
    <col min="8948" max="8948" width="6" style="3" customWidth="1"/>
    <col min="8949" max="8949" width="8.63333333333333" style="3" customWidth="1"/>
    <col min="8950" max="8950" width="16.5" style="3" customWidth="1"/>
    <col min="8951" max="8951" width="14.3666666666667" style="3" customWidth="1"/>
    <col min="8952" max="8952" width="14.25" style="3" customWidth="1"/>
    <col min="8953" max="8953" width="15" style="3" customWidth="1"/>
    <col min="8954" max="8954" width="17.6333333333333" style="3" customWidth="1"/>
    <col min="8955" max="9202" width="9" style="3"/>
    <col min="9203" max="9203" width="5.75" style="3" customWidth="1"/>
    <col min="9204" max="9204" width="6" style="3" customWidth="1"/>
    <col min="9205" max="9205" width="8.63333333333333" style="3" customWidth="1"/>
    <col min="9206" max="9206" width="16.5" style="3" customWidth="1"/>
    <col min="9207" max="9207" width="14.3666666666667" style="3" customWidth="1"/>
    <col min="9208" max="9208" width="14.25" style="3" customWidth="1"/>
    <col min="9209" max="9209" width="15" style="3" customWidth="1"/>
    <col min="9210" max="9210" width="17.6333333333333" style="3" customWidth="1"/>
    <col min="9211" max="9458" width="9" style="3"/>
    <col min="9459" max="9459" width="5.75" style="3" customWidth="1"/>
    <col min="9460" max="9460" width="6" style="3" customWidth="1"/>
    <col min="9461" max="9461" width="8.63333333333333" style="3" customWidth="1"/>
    <col min="9462" max="9462" width="16.5" style="3" customWidth="1"/>
    <col min="9463" max="9463" width="14.3666666666667" style="3" customWidth="1"/>
    <col min="9464" max="9464" width="14.25" style="3" customWidth="1"/>
    <col min="9465" max="9465" width="15" style="3" customWidth="1"/>
    <col min="9466" max="9466" width="17.6333333333333" style="3" customWidth="1"/>
    <col min="9467" max="9714" width="9" style="3"/>
    <col min="9715" max="9715" width="5.75" style="3" customWidth="1"/>
    <col min="9716" max="9716" width="6" style="3" customWidth="1"/>
    <col min="9717" max="9717" width="8.63333333333333" style="3" customWidth="1"/>
    <col min="9718" max="9718" width="16.5" style="3" customWidth="1"/>
    <col min="9719" max="9719" width="14.3666666666667" style="3" customWidth="1"/>
    <col min="9720" max="9720" width="14.25" style="3" customWidth="1"/>
    <col min="9721" max="9721" width="15" style="3" customWidth="1"/>
    <col min="9722" max="9722" width="17.6333333333333" style="3" customWidth="1"/>
    <col min="9723" max="9970" width="9" style="3"/>
    <col min="9971" max="9971" width="5.75" style="3" customWidth="1"/>
    <col min="9972" max="9972" width="6" style="3" customWidth="1"/>
    <col min="9973" max="9973" width="8.63333333333333" style="3" customWidth="1"/>
    <col min="9974" max="9974" width="16.5" style="3" customWidth="1"/>
    <col min="9975" max="9975" width="14.3666666666667" style="3" customWidth="1"/>
    <col min="9976" max="9976" width="14.25" style="3" customWidth="1"/>
    <col min="9977" max="9977" width="15" style="3" customWidth="1"/>
    <col min="9978" max="9978" width="17.6333333333333" style="3" customWidth="1"/>
    <col min="9979" max="10226" width="9" style="3"/>
    <col min="10227" max="10227" width="5.75" style="3" customWidth="1"/>
    <col min="10228" max="10228" width="6" style="3" customWidth="1"/>
    <col min="10229" max="10229" width="8.63333333333333" style="3" customWidth="1"/>
    <col min="10230" max="10230" width="16.5" style="3" customWidth="1"/>
    <col min="10231" max="10231" width="14.3666666666667" style="3" customWidth="1"/>
    <col min="10232" max="10232" width="14.25" style="3" customWidth="1"/>
    <col min="10233" max="10233" width="15" style="3" customWidth="1"/>
    <col min="10234" max="10234" width="17.6333333333333" style="3" customWidth="1"/>
    <col min="10235" max="10482" width="9" style="3"/>
    <col min="10483" max="10483" width="5.75" style="3" customWidth="1"/>
    <col min="10484" max="10484" width="6" style="3" customWidth="1"/>
    <col min="10485" max="10485" width="8.63333333333333" style="3" customWidth="1"/>
    <col min="10486" max="10486" width="16.5" style="3" customWidth="1"/>
    <col min="10487" max="10487" width="14.3666666666667" style="3" customWidth="1"/>
    <col min="10488" max="10488" width="14.25" style="3" customWidth="1"/>
    <col min="10489" max="10489" width="15" style="3" customWidth="1"/>
    <col min="10490" max="10490" width="17.6333333333333" style="3" customWidth="1"/>
    <col min="10491" max="10738" width="9" style="3"/>
    <col min="10739" max="10739" width="5.75" style="3" customWidth="1"/>
    <col min="10740" max="10740" width="6" style="3" customWidth="1"/>
    <col min="10741" max="10741" width="8.63333333333333" style="3" customWidth="1"/>
    <col min="10742" max="10742" width="16.5" style="3" customWidth="1"/>
    <col min="10743" max="10743" width="14.3666666666667" style="3" customWidth="1"/>
    <col min="10744" max="10744" width="14.25" style="3" customWidth="1"/>
    <col min="10745" max="10745" width="15" style="3" customWidth="1"/>
    <col min="10746" max="10746" width="17.6333333333333" style="3" customWidth="1"/>
    <col min="10747" max="10994" width="9" style="3"/>
    <col min="10995" max="10995" width="5.75" style="3" customWidth="1"/>
    <col min="10996" max="10996" width="6" style="3" customWidth="1"/>
    <col min="10997" max="10997" width="8.63333333333333" style="3" customWidth="1"/>
    <col min="10998" max="10998" width="16.5" style="3" customWidth="1"/>
    <col min="10999" max="10999" width="14.3666666666667" style="3" customWidth="1"/>
    <col min="11000" max="11000" width="14.25" style="3" customWidth="1"/>
    <col min="11001" max="11001" width="15" style="3" customWidth="1"/>
    <col min="11002" max="11002" width="17.6333333333333" style="3" customWidth="1"/>
    <col min="11003" max="11250" width="9" style="3"/>
    <col min="11251" max="11251" width="5.75" style="3" customWidth="1"/>
    <col min="11252" max="11252" width="6" style="3" customWidth="1"/>
    <col min="11253" max="11253" width="8.63333333333333" style="3" customWidth="1"/>
    <col min="11254" max="11254" width="16.5" style="3" customWidth="1"/>
    <col min="11255" max="11255" width="14.3666666666667" style="3" customWidth="1"/>
    <col min="11256" max="11256" width="14.25" style="3" customWidth="1"/>
    <col min="11257" max="11257" width="15" style="3" customWidth="1"/>
    <col min="11258" max="11258" width="17.6333333333333" style="3" customWidth="1"/>
    <col min="11259" max="11506" width="9" style="3"/>
    <col min="11507" max="11507" width="5.75" style="3" customWidth="1"/>
    <col min="11508" max="11508" width="6" style="3" customWidth="1"/>
    <col min="11509" max="11509" width="8.63333333333333" style="3" customWidth="1"/>
    <col min="11510" max="11510" width="16.5" style="3" customWidth="1"/>
    <col min="11511" max="11511" width="14.3666666666667" style="3" customWidth="1"/>
    <col min="11512" max="11512" width="14.25" style="3" customWidth="1"/>
    <col min="11513" max="11513" width="15" style="3" customWidth="1"/>
    <col min="11514" max="11514" width="17.6333333333333" style="3" customWidth="1"/>
    <col min="11515" max="11762" width="9" style="3"/>
    <col min="11763" max="11763" width="5.75" style="3" customWidth="1"/>
    <col min="11764" max="11764" width="6" style="3" customWidth="1"/>
    <col min="11765" max="11765" width="8.63333333333333" style="3" customWidth="1"/>
    <col min="11766" max="11766" width="16.5" style="3" customWidth="1"/>
    <col min="11767" max="11767" width="14.3666666666667" style="3" customWidth="1"/>
    <col min="11768" max="11768" width="14.25" style="3" customWidth="1"/>
    <col min="11769" max="11769" width="15" style="3" customWidth="1"/>
    <col min="11770" max="11770" width="17.6333333333333" style="3" customWidth="1"/>
    <col min="11771" max="12018" width="9" style="3"/>
    <col min="12019" max="12019" width="5.75" style="3" customWidth="1"/>
    <col min="12020" max="12020" width="6" style="3" customWidth="1"/>
    <col min="12021" max="12021" width="8.63333333333333" style="3" customWidth="1"/>
    <col min="12022" max="12022" width="16.5" style="3" customWidth="1"/>
    <col min="12023" max="12023" width="14.3666666666667" style="3" customWidth="1"/>
    <col min="12024" max="12024" width="14.25" style="3" customWidth="1"/>
    <col min="12025" max="12025" width="15" style="3" customWidth="1"/>
    <col min="12026" max="12026" width="17.6333333333333" style="3" customWidth="1"/>
    <col min="12027" max="12274" width="9" style="3"/>
    <col min="12275" max="12275" width="5.75" style="3" customWidth="1"/>
    <col min="12276" max="12276" width="6" style="3" customWidth="1"/>
    <col min="12277" max="12277" width="8.63333333333333" style="3" customWidth="1"/>
    <col min="12278" max="12278" width="16.5" style="3" customWidth="1"/>
    <col min="12279" max="12279" width="14.3666666666667" style="3" customWidth="1"/>
    <col min="12280" max="12280" width="14.25" style="3" customWidth="1"/>
    <col min="12281" max="12281" width="15" style="3" customWidth="1"/>
    <col min="12282" max="12282" width="17.6333333333333" style="3" customWidth="1"/>
    <col min="12283" max="12530" width="9" style="3"/>
    <col min="12531" max="12531" width="5.75" style="3" customWidth="1"/>
    <col min="12532" max="12532" width="6" style="3" customWidth="1"/>
    <col min="12533" max="12533" width="8.63333333333333" style="3" customWidth="1"/>
    <col min="12534" max="12534" width="16.5" style="3" customWidth="1"/>
    <col min="12535" max="12535" width="14.3666666666667" style="3" customWidth="1"/>
    <col min="12536" max="12536" width="14.25" style="3" customWidth="1"/>
    <col min="12537" max="12537" width="15" style="3" customWidth="1"/>
    <col min="12538" max="12538" width="17.6333333333333" style="3" customWidth="1"/>
    <col min="12539" max="12786" width="9" style="3"/>
    <col min="12787" max="12787" width="5.75" style="3" customWidth="1"/>
    <col min="12788" max="12788" width="6" style="3" customWidth="1"/>
    <col min="12789" max="12789" width="8.63333333333333" style="3" customWidth="1"/>
    <col min="12790" max="12790" width="16.5" style="3" customWidth="1"/>
    <col min="12791" max="12791" width="14.3666666666667" style="3" customWidth="1"/>
    <col min="12792" max="12792" width="14.25" style="3" customWidth="1"/>
    <col min="12793" max="12793" width="15" style="3" customWidth="1"/>
    <col min="12794" max="12794" width="17.6333333333333" style="3" customWidth="1"/>
    <col min="12795" max="13042" width="9" style="3"/>
    <col min="13043" max="13043" width="5.75" style="3" customWidth="1"/>
    <col min="13044" max="13044" width="6" style="3" customWidth="1"/>
    <col min="13045" max="13045" width="8.63333333333333" style="3" customWidth="1"/>
    <col min="13046" max="13046" width="16.5" style="3" customWidth="1"/>
    <col min="13047" max="13047" width="14.3666666666667" style="3" customWidth="1"/>
    <col min="13048" max="13048" width="14.25" style="3" customWidth="1"/>
    <col min="13049" max="13049" width="15" style="3" customWidth="1"/>
    <col min="13050" max="13050" width="17.6333333333333" style="3" customWidth="1"/>
    <col min="13051" max="13298" width="9" style="3"/>
    <col min="13299" max="13299" width="5.75" style="3" customWidth="1"/>
    <col min="13300" max="13300" width="6" style="3" customWidth="1"/>
    <col min="13301" max="13301" width="8.63333333333333" style="3" customWidth="1"/>
    <col min="13302" max="13302" width="16.5" style="3" customWidth="1"/>
    <col min="13303" max="13303" width="14.3666666666667" style="3" customWidth="1"/>
    <col min="13304" max="13304" width="14.25" style="3" customWidth="1"/>
    <col min="13305" max="13305" width="15" style="3" customWidth="1"/>
    <col min="13306" max="13306" width="17.6333333333333" style="3" customWidth="1"/>
    <col min="13307" max="13554" width="9" style="3"/>
    <col min="13555" max="13555" width="5.75" style="3" customWidth="1"/>
    <col min="13556" max="13556" width="6" style="3" customWidth="1"/>
    <col min="13557" max="13557" width="8.63333333333333" style="3" customWidth="1"/>
    <col min="13558" max="13558" width="16.5" style="3" customWidth="1"/>
    <col min="13559" max="13559" width="14.3666666666667" style="3" customWidth="1"/>
    <col min="13560" max="13560" width="14.25" style="3" customWidth="1"/>
    <col min="13561" max="13561" width="15" style="3" customWidth="1"/>
    <col min="13562" max="13562" width="17.6333333333333" style="3" customWidth="1"/>
    <col min="13563" max="13810" width="9" style="3"/>
    <col min="13811" max="13811" width="5.75" style="3" customWidth="1"/>
    <col min="13812" max="13812" width="6" style="3" customWidth="1"/>
    <col min="13813" max="13813" width="8.63333333333333" style="3" customWidth="1"/>
    <col min="13814" max="13814" width="16.5" style="3" customWidth="1"/>
    <col min="13815" max="13815" width="14.3666666666667" style="3" customWidth="1"/>
    <col min="13816" max="13816" width="14.25" style="3" customWidth="1"/>
    <col min="13817" max="13817" width="15" style="3" customWidth="1"/>
    <col min="13818" max="13818" width="17.6333333333333" style="3" customWidth="1"/>
    <col min="13819" max="14066" width="9" style="3"/>
    <col min="14067" max="14067" width="5.75" style="3" customWidth="1"/>
    <col min="14068" max="14068" width="6" style="3" customWidth="1"/>
    <col min="14069" max="14069" width="8.63333333333333" style="3" customWidth="1"/>
    <col min="14070" max="14070" width="16.5" style="3" customWidth="1"/>
    <col min="14071" max="14071" width="14.3666666666667" style="3" customWidth="1"/>
    <col min="14072" max="14072" width="14.25" style="3" customWidth="1"/>
    <col min="14073" max="14073" width="15" style="3" customWidth="1"/>
    <col min="14074" max="14074" width="17.6333333333333" style="3" customWidth="1"/>
    <col min="14075" max="14322" width="9" style="3"/>
    <col min="14323" max="14323" width="5.75" style="3" customWidth="1"/>
    <col min="14324" max="14324" width="6" style="3" customWidth="1"/>
    <col min="14325" max="14325" width="8.63333333333333" style="3" customWidth="1"/>
    <col min="14326" max="14326" width="16.5" style="3" customWidth="1"/>
    <col min="14327" max="14327" width="14.3666666666667" style="3" customWidth="1"/>
    <col min="14328" max="14328" width="14.25" style="3" customWidth="1"/>
    <col min="14329" max="14329" width="15" style="3" customWidth="1"/>
    <col min="14330" max="14330" width="17.6333333333333" style="3" customWidth="1"/>
    <col min="14331" max="14578" width="9" style="3"/>
    <col min="14579" max="14579" width="5.75" style="3" customWidth="1"/>
    <col min="14580" max="14580" width="6" style="3" customWidth="1"/>
    <col min="14581" max="14581" width="8.63333333333333" style="3" customWidth="1"/>
    <col min="14582" max="14582" width="16.5" style="3" customWidth="1"/>
    <col min="14583" max="14583" width="14.3666666666667" style="3" customWidth="1"/>
    <col min="14584" max="14584" width="14.25" style="3" customWidth="1"/>
    <col min="14585" max="14585" width="15" style="3" customWidth="1"/>
    <col min="14586" max="14586" width="17.6333333333333" style="3" customWidth="1"/>
    <col min="14587" max="14834" width="9" style="3"/>
    <col min="14835" max="14835" width="5.75" style="3" customWidth="1"/>
    <col min="14836" max="14836" width="6" style="3" customWidth="1"/>
    <col min="14837" max="14837" width="8.63333333333333" style="3" customWidth="1"/>
    <col min="14838" max="14838" width="16.5" style="3" customWidth="1"/>
    <col min="14839" max="14839" width="14.3666666666667" style="3" customWidth="1"/>
    <col min="14840" max="14840" width="14.25" style="3" customWidth="1"/>
    <col min="14841" max="14841" width="15" style="3" customWidth="1"/>
    <col min="14842" max="14842" width="17.6333333333333" style="3" customWidth="1"/>
    <col min="14843" max="15090" width="9" style="3"/>
    <col min="15091" max="15091" width="5.75" style="3" customWidth="1"/>
    <col min="15092" max="15092" width="6" style="3" customWidth="1"/>
    <col min="15093" max="15093" width="8.63333333333333" style="3" customWidth="1"/>
    <col min="15094" max="15094" width="16.5" style="3" customWidth="1"/>
    <col min="15095" max="15095" width="14.3666666666667" style="3" customWidth="1"/>
    <col min="15096" max="15096" width="14.25" style="3" customWidth="1"/>
    <col min="15097" max="15097" width="15" style="3" customWidth="1"/>
    <col min="15098" max="15098" width="17.6333333333333" style="3" customWidth="1"/>
    <col min="15099" max="15346" width="9" style="3"/>
    <col min="15347" max="15347" width="5.75" style="3" customWidth="1"/>
    <col min="15348" max="15348" width="6" style="3" customWidth="1"/>
    <col min="15349" max="15349" width="8.63333333333333" style="3" customWidth="1"/>
    <col min="15350" max="15350" width="16.5" style="3" customWidth="1"/>
    <col min="15351" max="15351" width="14.3666666666667" style="3" customWidth="1"/>
    <col min="15352" max="15352" width="14.25" style="3" customWidth="1"/>
    <col min="15353" max="15353" width="15" style="3" customWidth="1"/>
    <col min="15354" max="15354" width="17.6333333333333" style="3" customWidth="1"/>
    <col min="15355" max="15602" width="9" style="3"/>
    <col min="15603" max="15603" width="5.75" style="3" customWidth="1"/>
    <col min="15604" max="15604" width="6" style="3" customWidth="1"/>
    <col min="15605" max="15605" width="8.63333333333333" style="3" customWidth="1"/>
    <col min="15606" max="15606" width="16.5" style="3" customWidth="1"/>
    <col min="15607" max="15607" width="14.3666666666667" style="3" customWidth="1"/>
    <col min="15608" max="15608" width="14.25" style="3" customWidth="1"/>
    <col min="15609" max="15609" width="15" style="3" customWidth="1"/>
    <col min="15610" max="15610" width="17.6333333333333" style="3" customWidth="1"/>
    <col min="15611" max="15858" width="9" style="3"/>
    <col min="15859" max="15859" width="5.75" style="3" customWidth="1"/>
    <col min="15860" max="15860" width="6" style="3" customWidth="1"/>
    <col min="15861" max="15861" width="8.63333333333333" style="3" customWidth="1"/>
    <col min="15862" max="15862" width="16.5" style="3" customWidth="1"/>
    <col min="15863" max="15863" width="14.3666666666667" style="3" customWidth="1"/>
    <col min="15864" max="15864" width="14.25" style="3" customWidth="1"/>
    <col min="15865" max="15865" width="15" style="3" customWidth="1"/>
    <col min="15866" max="15866" width="17.6333333333333" style="3" customWidth="1"/>
    <col min="15867" max="16114" width="9" style="3"/>
    <col min="16115" max="16115" width="5.75" style="3" customWidth="1"/>
    <col min="16116" max="16116" width="6" style="3" customWidth="1"/>
    <col min="16117" max="16117" width="8.63333333333333" style="3" customWidth="1"/>
    <col min="16118" max="16118" width="16.5" style="3" customWidth="1"/>
    <col min="16119" max="16119" width="14.3666666666667" style="3" customWidth="1"/>
    <col min="16120" max="16120" width="14.25" style="3" customWidth="1"/>
    <col min="16121" max="16121" width="15" style="3" customWidth="1"/>
    <col min="16122" max="16122" width="17.6333333333333" style="3" customWidth="1"/>
    <col min="16123" max="16384" width="9" style="3"/>
  </cols>
  <sheetData>
    <row r="1" spans="1:1">
      <c r="A1" s="5" t="s">
        <v>0</v>
      </c>
    </row>
    <row r="2" ht="27" customHeight="1" spans="1:7">
      <c r="A2" s="6" t="s">
        <v>1</v>
      </c>
      <c r="B2" s="7"/>
      <c r="C2" s="7"/>
      <c r="D2" s="7"/>
      <c r="E2" s="7"/>
      <c r="F2" s="7"/>
      <c r="G2" s="7"/>
    </row>
    <row r="3" ht="43" customHeight="1" spans="1:7">
      <c r="A3" s="8" t="s">
        <v>2</v>
      </c>
      <c r="B3" s="8"/>
      <c r="C3" s="9"/>
      <c r="D3" s="9" t="s">
        <v>3</v>
      </c>
      <c r="E3" s="9" t="s">
        <v>4</v>
      </c>
      <c r="F3" s="3" t="s">
        <v>5</v>
      </c>
      <c r="G3" s="10">
        <f>SUM(G7,G10:G17,G20:G27,G30:G36)</f>
        <v>97</v>
      </c>
    </row>
    <row r="4" s="1" customFormat="1" ht="21" customHeight="1" spans="1:10">
      <c r="A4" s="11" t="s">
        <v>6</v>
      </c>
      <c r="B4" s="11"/>
      <c r="C4" s="12" t="s">
        <v>7</v>
      </c>
      <c r="D4" s="12"/>
      <c r="E4" s="12"/>
      <c r="F4" s="12"/>
      <c r="G4" s="12"/>
      <c r="H4" s="13"/>
      <c r="I4" s="13"/>
      <c r="J4" s="13"/>
    </row>
    <row r="5" s="1" customFormat="1" ht="19" customHeight="1" spans="1:11">
      <c r="A5" s="11" t="s">
        <v>8</v>
      </c>
      <c r="B5" s="11"/>
      <c r="C5" s="14">
        <v>1795.89</v>
      </c>
      <c r="D5" s="14"/>
      <c r="E5" s="12" t="s">
        <v>9</v>
      </c>
      <c r="F5" s="14">
        <v>3868.81</v>
      </c>
      <c r="G5" s="14"/>
      <c r="H5" s="13"/>
      <c r="I5" s="13"/>
      <c r="J5" s="13"/>
      <c r="K5" s="1" t="s">
        <v>10</v>
      </c>
    </row>
    <row r="6" s="2" customFormat="1" ht="28" customHeight="1" spans="1:10">
      <c r="A6" s="15" t="s">
        <v>11</v>
      </c>
      <c r="B6" s="15"/>
      <c r="C6" s="16"/>
      <c r="D6" s="15" t="s">
        <v>12</v>
      </c>
      <c r="E6" s="15" t="s">
        <v>13</v>
      </c>
      <c r="F6" s="15" t="s">
        <v>14</v>
      </c>
      <c r="G6" s="15" t="s">
        <v>15</v>
      </c>
      <c r="H6" s="17"/>
      <c r="I6" s="17"/>
      <c r="J6" s="17"/>
    </row>
    <row r="7" s="2" customFormat="1" ht="28.5" customHeight="1" spans="1:10">
      <c r="A7" s="15"/>
      <c r="B7" s="15"/>
      <c r="C7" s="15" t="s">
        <v>16</v>
      </c>
      <c r="D7" s="18">
        <v>5664.7</v>
      </c>
      <c r="E7" s="18">
        <v>5664.7</v>
      </c>
      <c r="F7" s="19">
        <v>1</v>
      </c>
      <c r="G7" s="20">
        <f>20*F7</f>
        <v>20</v>
      </c>
      <c r="H7" s="17">
        <v>20</v>
      </c>
      <c r="I7" s="17"/>
      <c r="J7" s="17"/>
    </row>
    <row r="8" s="1" customFormat="1" ht="39" customHeight="1" spans="1:10">
      <c r="A8" s="21" t="s">
        <v>17</v>
      </c>
      <c r="B8" s="21"/>
      <c r="C8" s="21"/>
      <c r="D8" s="21"/>
      <c r="E8" s="21"/>
      <c r="F8" s="21"/>
      <c r="G8" s="21"/>
      <c r="H8" s="13"/>
      <c r="I8" s="13"/>
      <c r="J8" s="13"/>
    </row>
    <row r="9" s="1" customFormat="1" ht="24" customHeight="1" spans="1:10">
      <c r="A9" s="11" t="s">
        <v>18</v>
      </c>
      <c r="B9" s="11" t="s">
        <v>19</v>
      </c>
      <c r="C9" s="11" t="s">
        <v>20</v>
      </c>
      <c r="D9" s="11" t="s">
        <v>21</v>
      </c>
      <c r="E9" s="11" t="s">
        <v>22</v>
      </c>
      <c r="F9" s="11" t="s">
        <v>23</v>
      </c>
      <c r="G9" s="11" t="s">
        <v>24</v>
      </c>
      <c r="H9" s="13">
        <f>SUM(G10:G17)</f>
        <v>29</v>
      </c>
      <c r="I9" s="13"/>
      <c r="J9" s="13"/>
    </row>
    <row r="10" s="1" customFormat="1" ht="34.5" customHeight="1" spans="1:10">
      <c r="A10" s="11"/>
      <c r="B10" s="11" t="s">
        <v>25</v>
      </c>
      <c r="C10" s="22" t="s">
        <v>26</v>
      </c>
      <c r="D10" s="11" t="s">
        <v>27</v>
      </c>
      <c r="E10" s="11" t="s">
        <v>28</v>
      </c>
      <c r="F10" s="11" t="s">
        <v>28</v>
      </c>
      <c r="G10" s="11">
        <v>3</v>
      </c>
      <c r="H10" s="13">
        <v>6</v>
      </c>
      <c r="I10" s="13"/>
      <c r="J10" s="13"/>
    </row>
    <row r="11" s="1" customFormat="1" ht="34.5" customHeight="1" spans="1:10">
      <c r="A11" s="11"/>
      <c r="B11" s="11"/>
      <c r="C11" s="23"/>
      <c r="D11" s="11" t="s">
        <v>29</v>
      </c>
      <c r="E11" s="11" t="s">
        <v>28</v>
      </c>
      <c r="F11" s="11" t="s">
        <v>28</v>
      </c>
      <c r="G11" s="11">
        <v>3</v>
      </c>
      <c r="H11" s="13"/>
      <c r="I11" s="13"/>
      <c r="J11" s="13"/>
    </row>
    <row r="12" s="1" customFormat="1" ht="34.5" customHeight="1" spans="1:10">
      <c r="A12" s="11"/>
      <c r="B12" s="11"/>
      <c r="C12" s="11" t="s">
        <v>30</v>
      </c>
      <c r="D12" s="11" t="s">
        <v>31</v>
      </c>
      <c r="E12" s="11" t="s">
        <v>32</v>
      </c>
      <c r="F12" s="11" t="s">
        <v>32</v>
      </c>
      <c r="G12" s="11">
        <v>3</v>
      </c>
      <c r="H12" s="13"/>
      <c r="I12" s="13"/>
      <c r="J12" s="13"/>
    </row>
    <row r="13" s="1" customFormat="1" ht="34.5" customHeight="1" spans="1:10">
      <c r="A13" s="11"/>
      <c r="B13" s="11" t="s">
        <v>33</v>
      </c>
      <c r="C13" s="22" t="s">
        <v>34</v>
      </c>
      <c r="D13" s="11" t="s">
        <v>35</v>
      </c>
      <c r="E13" s="11" t="s">
        <v>36</v>
      </c>
      <c r="F13" s="24">
        <v>0.1661</v>
      </c>
      <c r="G13" s="11">
        <v>5</v>
      </c>
      <c r="H13" s="13">
        <v>5</v>
      </c>
      <c r="I13" s="13"/>
      <c r="J13" s="13"/>
    </row>
    <row r="14" s="1" customFormat="1" ht="34.5" customHeight="1" spans="1:10">
      <c r="A14" s="11"/>
      <c r="B14" s="11"/>
      <c r="C14" s="23"/>
      <c r="D14" s="11" t="s">
        <v>37</v>
      </c>
      <c r="E14" s="11">
        <v>1</v>
      </c>
      <c r="F14" s="11">
        <v>0</v>
      </c>
      <c r="G14" s="11">
        <v>2</v>
      </c>
      <c r="H14" s="13"/>
      <c r="I14" s="13"/>
      <c r="J14" s="13"/>
    </row>
    <row r="15" s="1" customFormat="1" ht="34.5" customHeight="1" spans="1:10">
      <c r="A15" s="11"/>
      <c r="B15" s="11"/>
      <c r="C15" s="22" t="s">
        <v>38</v>
      </c>
      <c r="D15" s="11" t="s">
        <v>39</v>
      </c>
      <c r="E15" s="25">
        <v>0.1</v>
      </c>
      <c r="F15" s="26" t="s">
        <v>40</v>
      </c>
      <c r="G15" s="11">
        <v>4</v>
      </c>
      <c r="H15" s="13"/>
      <c r="I15" s="13"/>
      <c r="J15" s="13"/>
    </row>
    <row r="16" s="1" customFormat="1" ht="34.5" customHeight="1" spans="1:10">
      <c r="A16" s="11"/>
      <c r="B16" s="11"/>
      <c r="C16" s="23"/>
      <c r="D16" s="11" t="s">
        <v>41</v>
      </c>
      <c r="E16" s="25">
        <v>0.9</v>
      </c>
      <c r="F16" s="26" t="s">
        <v>42</v>
      </c>
      <c r="G16" s="11">
        <v>3</v>
      </c>
      <c r="H16" s="13"/>
      <c r="I16" s="13"/>
      <c r="J16" s="13"/>
    </row>
    <row r="17" s="1" customFormat="1" ht="34.5" customHeight="1" spans="1:10">
      <c r="A17" s="11"/>
      <c r="B17" s="11"/>
      <c r="C17" s="11" t="s">
        <v>43</v>
      </c>
      <c r="D17" s="11" t="s">
        <v>44</v>
      </c>
      <c r="E17" s="25">
        <v>0.9</v>
      </c>
      <c r="F17" s="27">
        <v>0.958</v>
      </c>
      <c r="G17" s="11">
        <v>6</v>
      </c>
      <c r="H17" s="13"/>
      <c r="I17" s="13"/>
      <c r="J17" s="13"/>
    </row>
    <row r="18" s="1" customFormat="1" ht="54" customHeight="1" spans="1:10">
      <c r="A18" s="28" t="s">
        <v>45</v>
      </c>
      <c r="B18" s="29"/>
      <c r="C18" s="29"/>
      <c r="D18" s="29"/>
      <c r="E18" s="29"/>
      <c r="F18" s="29"/>
      <c r="G18" s="30"/>
      <c r="H18" s="13">
        <f>SUM(G20:G27)</f>
        <v>29</v>
      </c>
      <c r="I18" s="13"/>
      <c r="J18" s="13"/>
    </row>
    <row r="19" s="1" customFormat="1" ht="33" customHeight="1" spans="1:10">
      <c r="A19" s="11" t="s">
        <v>18</v>
      </c>
      <c r="B19" s="11" t="s">
        <v>19</v>
      </c>
      <c r="C19" s="11" t="s">
        <v>20</v>
      </c>
      <c r="D19" s="11" t="s">
        <v>21</v>
      </c>
      <c r="E19" s="11" t="s">
        <v>22</v>
      </c>
      <c r="F19" s="11" t="s">
        <v>23</v>
      </c>
      <c r="G19" s="11" t="s">
        <v>24</v>
      </c>
      <c r="H19" s="13"/>
      <c r="I19" s="13"/>
      <c r="J19" s="13"/>
    </row>
    <row r="20" s="1" customFormat="1" ht="34.5" customHeight="1" spans="1:10">
      <c r="A20" s="11"/>
      <c r="B20" s="11" t="s">
        <v>25</v>
      </c>
      <c r="C20" s="11" t="s">
        <v>26</v>
      </c>
      <c r="D20" s="11" t="s">
        <v>46</v>
      </c>
      <c r="E20" s="31">
        <v>1</v>
      </c>
      <c r="F20" s="32">
        <v>1</v>
      </c>
      <c r="G20" s="11">
        <v>6</v>
      </c>
      <c r="H20" s="13">
        <v>2</v>
      </c>
      <c r="I20" s="13"/>
      <c r="J20" s="13"/>
    </row>
    <row r="21" s="1" customFormat="1" ht="34.5" customHeight="1" spans="1:10">
      <c r="A21" s="11"/>
      <c r="B21" s="11"/>
      <c r="C21" s="11" t="s">
        <v>47</v>
      </c>
      <c r="D21" s="11" t="s">
        <v>48</v>
      </c>
      <c r="E21" s="31">
        <v>1</v>
      </c>
      <c r="F21" s="32">
        <v>1</v>
      </c>
      <c r="G21" s="11">
        <v>6</v>
      </c>
      <c r="H21" s="13"/>
      <c r="I21" s="13"/>
      <c r="J21" s="13"/>
    </row>
    <row r="22" s="1" customFormat="1" ht="34.5" customHeight="1" spans="1:10">
      <c r="A22" s="11"/>
      <c r="B22" s="11" t="s">
        <v>33</v>
      </c>
      <c r="C22" s="11" t="s">
        <v>34</v>
      </c>
      <c r="D22" s="11" t="s">
        <v>49</v>
      </c>
      <c r="E22" s="31">
        <v>0.95</v>
      </c>
      <c r="F22" s="33">
        <v>1</v>
      </c>
      <c r="G22" s="11">
        <v>6</v>
      </c>
      <c r="H22" s="13"/>
      <c r="I22" s="13"/>
      <c r="J22" s="13"/>
    </row>
    <row r="23" s="1" customFormat="1" ht="34.5" customHeight="1" spans="1:10">
      <c r="A23" s="11"/>
      <c r="B23" s="11"/>
      <c r="C23" s="22" t="s">
        <v>38</v>
      </c>
      <c r="D23" s="11" t="s">
        <v>50</v>
      </c>
      <c r="E23" s="34">
        <v>0</v>
      </c>
      <c r="F23" s="35">
        <v>0</v>
      </c>
      <c r="G23" s="11">
        <v>3</v>
      </c>
      <c r="H23" s="13"/>
      <c r="I23" s="13"/>
      <c r="J23" s="13"/>
    </row>
    <row r="24" s="1" customFormat="1" ht="34.5" customHeight="1" spans="1:10">
      <c r="A24" s="11"/>
      <c r="B24" s="11"/>
      <c r="C24" s="23"/>
      <c r="D24" s="11" t="s">
        <v>51</v>
      </c>
      <c r="E24" s="34" t="s">
        <v>52</v>
      </c>
      <c r="F24" s="35" t="s">
        <v>52</v>
      </c>
      <c r="G24" s="11">
        <v>2</v>
      </c>
      <c r="H24" s="13"/>
      <c r="I24" s="13"/>
      <c r="J24" s="13"/>
    </row>
    <row r="25" s="1" customFormat="1" ht="34.5" customHeight="1" spans="1:10">
      <c r="A25" s="11"/>
      <c r="B25" s="11"/>
      <c r="C25" s="22" t="s">
        <v>43</v>
      </c>
      <c r="D25" s="11" t="s">
        <v>53</v>
      </c>
      <c r="E25" s="31">
        <v>0.85</v>
      </c>
      <c r="F25" s="32">
        <v>0.85</v>
      </c>
      <c r="G25" s="11">
        <v>2</v>
      </c>
      <c r="H25" s="13"/>
      <c r="I25" s="13"/>
      <c r="J25" s="13"/>
    </row>
    <row r="26" s="1" customFormat="1" ht="34.5" customHeight="1" spans="1:10">
      <c r="A26" s="11"/>
      <c r="B26" s="11"/>
      <c r="C26" s="36"/>
      <c r="D26" s="11" t="s">
        <v>54</v>
      </c>
      <c r="E26" s="31">
        <v>0.9</v>
      </c>
      <c r="F26" s="37">
        <v>0.958</v>
      </c>
      <c r="G26" s="11">
        <v>2</v>
      </c>
      <c r="H26" s="13"/>
      <c r="I26" s="13"/>
      <c r="J26" s="13"/>
    </row>
    <row r="27" s="1" customFormat="1" ht="34.5" customHeight="1" spans="1:10">
      <c r="A27" s="11"/>
      <c r="B27" s="11"/>
      <c r="C27" s="23"/>
      <c r="D27" s="11" t="s">
        <v>55</v>
      </c>
      <c r="E27" s="31">
        <v>0.9</v>
      </c>
      <c r="F27" s="32">
        <v>0.9</v>
      </c>
      <c r="G27" s="11">
        <v>2</v>
      </c>
      <c r="H27" s="13">
        <v>2</v>
      </c>
      <c r="I27" s="13"/>
      <c r="J27" s="13"/>
    </row>
    <row r="28" s="1" customFormat="1" ht="39" customHeight="1" spans="1:10">
      <c r="A28" s="28" t="s">
        <v>56</v>
      </c>
      <c r="B28" s="29"/>
      <c r="C28" s="29"/>
      <c r="D28" s="29"/>
      <c r="E28" s="29"/>
      <c r="F28" s="29"/>
      <c r="G28" s="30"/>
      <c r="H28" s="13"/>
      <c r="I28" s="13"/>
      <c r="J28" s="13"/>
    </row>
    <row r="29" s="1" customFormat="1" ht="39" customHeight="1" spans="1:10">
      <c r="A29" s="11" t="s">
        <v>18</v>
      </c>
      <c r="B29" s="11" t="s">
        <v>19</v>
      </c>
      <c r="C29" s="11" t="s">
        <v>20</v>
      </c>
      <c r="D29" s="11" t="s">
        <v>21</v>
      </c>
      <c r="E29" s="11" t="s">
        <v>22</v>
      </c>
      <c r="F29" s="11" t="s">
        <v>23</v>
      </c>
      <c r="G29" s="11" t="s">
        <v>24</v>
      </c>
      <c r="H29" s="13">
        <f>SUM(G30:G36)</f>
        <v>19</v>
      </c>
      <c r="I29" s="13"/>
      <c r="J29" s="13"/>
    </row>
    <row r="30" s="1" customFormat="1" ht="39" customHeight="1" spans="1:10">
      <c r="A30" s="11"/>
      <c r="B30" s="22" t="s">
        <v>25</v>
      </c>
      <c r="C30" s="11" t="s">
        <v>26</v>
      </c>
      <c r="D30" s="11" t="s">
        <v>57</v>
      </c>
      <c r="E30" s="34">
        <v>1</v>
      </c>
      <c r="F30" s="34">
        <v>1</v>
      </c>
      <c r="G30" s="11">
        <v>2</v>
      </c>
      <c r="H30" s="13"/>
      <c r="I30" s="13"/>
      <c r="J30" s="13"/>
    </row>
    <row r="31" s="1" customFormat="1" ht="39" customHeight="1" spans="1:10">
      <c r="A31" s="11"/>
      <c r="B31" s="36"/>
      <c r="C31" s="11" t="s">
        <v>47</v>
      </c>
      <c r="D31" s="11" t="s">
        <v>58</v>
      </c>
      <c r="E31" s="31">
        <v>1</v>
      </c>
      <c r="F31" s="31">
        <v>1</v>
      </c>
      <c r="G31" s="11">
        <v>2</v>
      </c>
      <c r="H31" s="13"/>
      <c r="I31" s="13"/>
      <c r="J31" s="13"/>
    </row>
    <row r="32" s="1" customFormat="1" ht="39" customHeight="1" spans="1:10">
      <c r="A32" s="11"/>
      <c r="B32" s="36"/>
      <c r="C32" s="22" t="s">
        <v>30</v>
      </c>
      <c r="D32" s="11" t="s">
        <v>59</v>
      </c>
      <c r="E32" s="34" t="s">
        <v>32</v>
      </c>
      <c r="F32" s="34" t="s">
        <v>60</v>
      </c>
      <c r="G32" s="11">
        <v>2</v>
      </c>
      <c r="H32" s="13"/>
      <c r="I32" s="13"/>
      <c r="J32" s="13"/>
    </row>
    <row r="33" s="1" customFormat="1" ht="39" customHeight="1" spans="1:10">
      <c r="A33" s="11"/>
      <c r="B33" s="23"/>
      <c r="C33" s="36"/>
      <c r="D33" s="11" t="s">
        <v>61</v>
      </c>
      <c r="E33" s="34" t="s">
        <v>32</v>
      </c>
      <c r="F33" s="34" t="s">
        <v>32</v>
      </c>
      <c r="G33" s="11">
        <v>2</v>
      </c>
      <c r="H33" s="13"/>
      <c r="I33" s="13"/>
      <c r="J33" s="13"/>
    </row>
    <row r="34" s="1" customFormat="1" ht="39" customHeight="1" spans="1:10">
      <c r="A34" s="11"/>
      <c r="B34" s="11" t="s">
        <v>33</v>
      </c>
      <c r="C34" s="22" t="s">
        <v>38</v>
      </c>
      <c r="D34" s="11" t="s">
        <v>62</v>
      </c>
      <c r="E34" s="31">
        <v>0.8</v>
      </c>
      <c r="F34" s="38" t="s">
        <v>63</v>
      </c>
      <c r="G34" s="11">
        <v>4</v>
      </c>
      <c r="H34" s="13"/>
      <c r="I34" s="13"/>
      <c r="J34" s="13"/>
    </row>
    <row r="35" s="1" customFormat="1" ht="38" customHeight="1" spans="1:10">
      <c r="A35" s="11"/>
      <c r="B35" s="11"/>
      <c r="C35" s="23"/>
      <c r="D35" s="11" t="s">
        <v>64</v>
      </c>
      <c r="E35" s="31">
        <v>0.8</v>
      </c>
      <c r="F35" s="38" t="s">
        <v>63</v>
      </c>
      <c r="G35" s="11">
        <v>3</v>
      </c>
      <c r="H35" s="13">
        <v>0</v>
      </c>
      <c r="I35" s="13"/>
      <c r="J35" s="13"/>
    </row>
    <row r="36" s="1" customFormat="1" ht="31" customHeight="1" spans="1:10">
      <c r="A36" s="11"/>
      <c r="B36" s="11"/>
      <c r="C36" s="11" t="s">
        <v>43</v>
      </c>
      <c r="D36" s="11" t="s">
        <v>65</v>
      </c>
      <c r="E36" s="34" t="s">
        <v>66</v>
      </c>
      <c r="F36" s="34" t="s">
        <v>67</v>
      </c>
      <c r="G36" s="11">
        <v>4</v>
      </c>
      <c r="H36" s="13"/>
      <c r="I36" s="13"/>
      <c r="J36" s="13"/>
    </row>
    <row r="37" s="1" customFormat="1" ht="150" customHeight="1" spans="1:10">
      <c r="A37" s="39" t="s">
        <v>68</v>
      </c>
      <c r="B37" s="39"/>
      <c r="C37" s="39"/>
      <c r="D37" s="39"/>
      <c r="E37" s="39"/>
      <c r="F37" s="39"/>
      <c r="G37" s="39"/>
      <c r="H37" s="40"/>
      <c r="I37" s="40"/>
      <c r="J37" s="40"/>
    </row>
    <row r="38" spans="1:7">
      <c r="A38" s="41"/>
      <c r="B38" s="41"/>
      <c r="C38" s="41"/>
      <c r="D38" s="41"/>
      <c r="E38" s="41"/>
      <c r="F38" s="41"/>
      <c r="G38" s="41"/>
    </row>
  </sheetData>
  <mergeCells count="28">
    <mergeCell ref="A2:G2"/>
    <mergeCell ref="A3:B3"/>
    <mergeCell ref="A4:B4"/>
    <mergeCell ref="C4:G4"/>
    <mergeCell ref="A5:B5"/>
    <mergeCell ref="C5:D5"/>
    <mergeCell ref="F5:G5"/>
    <mergeCell ref="A8:G8"/>
    <mergeCell ref="A18:G18"/>
    <mergeCell ref="A28:G28"/>
    <mergeCell ref="A37:G37"/>
    <mergeCell ref="A9:A17"/>
    <mergeCell ref="A19:A27"/>
    <mergeCell ref="A29:A36"/>
    <mergeCell ref="B10:B12"/>
    <mergeCell ref="B13:B17"/>
    <mergeCell ref="B20:B21"/>
    <mergeCell ref="B22:B27"/>
    <mergeCell ref="B30:B33"/>
    <mergeCell ref="B34:B36"/>
    <mergeCell ref="C10:C11"/>
    <mergeCell ref="C13:C14"/>
    <mergeCell ref="C15:C16"/>
    <mergeCell ref="C23:C24"/>
    <mergeCell ref="C25:C27"/>
    <mergeCell ref="C32:C33"/>
    <mergeCell ref="C34:C35"/>
    <mergeCell ref="A6:B7"/>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lenovo3</cp:lastModifiedBy>
  <dcterms:created xsi:type="dcterms:W3CDTF">2006-09-16T00:00:00Z</dcterms:created>
  <cp:lastPrinted>2019-12-03T08:05:00Z</cp:lastPrinted>
  <dcterms:modified xsi:type="dcterms:W3CDTF">2023-03-15T02:43:39Z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y fmtid="{D5CDD505-2E9C-101B-9397-08002B2CF9AE}" pid="3" name="ICV">
    <vt:lpwstr>2A915977978641D2A4743F26718612B8</vt:lpwstr>
  </property>
</Properties>
</file>